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D:\back up\CDUNICAUCA 2023\01 CALIDAD 2023\SIG CALIDAD 2023\Estratégico-PE\Gest Estra -  GE\Gest. de la Plane y Desa Inst\FOR\"/>
    </mc:Choice>
  </mc:AlternateContent>
  <bookViews>
    <workbookView xWindow="0" yWindow="0" windowWidth="20490" windowHeight="6960" activeTab="2"/>
  </bookViews>
  <sheets>
    <sheet name="Principal" sheetId="1" r:id="rId1"/>
    <sheet name="7. Costo Docentes" sheetId="3" r:id="rId2"/>
    <sheet name="11. Presupuesto Global" sheetId="4" r:id="rId3"/>
  </sheets>
  <definedNames>
    <definedName name="_xlnm.Print_Area" localSheetId="2">'11. Presupuesto Global'!$A$1:$G$100</definedName>
  </definedNames>
  <calcPr calcId="162913"/>
</workbook>
</file>

<file path=xl/calcChain.xml><?xml version="1.0" encoding="utf-8"?>
<calcChain xmlns="http://schemas.openxmlformats.org/spreadsheetml/2006/main">
  <c r="D68" i="4" l="1"/>
  <c r="E68" i="4"/>
  <c r="D87" i="4"/>
  <c r="D89" i="4"/>
  <c r="E88" i="4" l="1"/>
  <c r="E79" i="4"/>
  <c r="E71" i="4"/>
  <c r="D90" i="4" s="1"/>
  <c r="D71" i="4"/>
  <c r="D86" i="4" s="1"/>
  <c r="E85" i="4" s="1"/>
  <c r="G68" i="4"/>
  <c r="F68" i="4"/>
  <c r="G65" i="4"/>
  <c r="G58" i="4"/>
  <c r="G54" i="4"/>
  <c r="G48" i="4"/>
  <c r="G41" i="4"/>
  <c r="G33" i="4"/>
  <c r="G28" i="4"/>
  <c r="G25" i="4"/>
  <c r="G21" i="4"/>
  <c r="G18" i="4"/>
  <c r="G16" i="4"/>
  <c r="G14" i="4"/>
  <c r="G11" i="4"/>
  <c r="D80" i="4" l="1"/>
  <c r="F69" i="4" s="1"/>
  <c r="F71" i="4" s="1"/>
  <c r="G71" i="4" s="1"/>
  <c r="G73" i="4" s="1"/>
  <c r="F70" i="4"/>
  <c r="G70" i="4" s="1"/>
  <c r="D82" i="4"/>
  <c r="D84" i="4"/>
  <c r="D83" i="4"/>
  <c r="D81" i="4"/>
  <c r="G69" i="4" l="1"/>
  <c r="B28" i="1" l="1"/>
  <c r="E91" i="4" l="1"/>
  <c r="D93" i="4" s="1"/>
  <c r="F85" i="4" l="1"/>
  <c r="B32" i="1"/>
  <c r="F91" i="4"/>
  <c r="F88" i="4"/>
  <c r="F79" i="4"/>
  <c r="B30" i="1"/>
</calcChain>
</file>

<file path=xl/comments1.xml><?xml version="1.0" encoding="utf-8"?>
<comments xmlns="http://schemas.openxmlformats.org/spreadsheetml/2006/main">
  <authors>
    <author>Un usuario de Microsoft Office satisfecho</author>
  </authors>
  <commentList>
    <comment ref="G9" authorId="0" shapeId="0">
      <text>
        <r>
          <rPr>
            <sz val="8"/>
            <color indexed="81"/>
            <rFont val="Tahoma"/>
            <family val="2"/>
          </rPr>
          <t>Oficina de Planeación:
Sumatoria horizontal de cada uno de los conceptos de gasto</t>
        </r>
      </text>
    </comment>
    <comment ref="B10" authorId="0" shapeId="0">
      <text>
        <r>
          <rPr>
            <sz val="8"/>
            <color indexed="81"/>
            <rFont val="Tahoma"/>
            <family val="2"/>
          </rPr>
          <t>Oficina de Planeación:
Escriba la cantidad del bien o servicio requerido, si no se puede estimar, escriba uno (1)</t>
        </r>
      </text>
    </comment>
    <comment ref="C10" authorId="0" shapeId="0">
      <text>
        <r>
          <rPr>
            <sz val="8"/>
            <color indexed="81"/>
            <rFont val="Tahoma"/>
            <family val="2"/>
          </rPr>
          <t>Oficina de Planeación:
Escriba el valor unitario del bien o servicio requerido. Por favor cotícelo o aplique un criterio técnico para estimar su valor.</t>
        </r>
      </text>
    </comment>
    <comment ref="D10" authorId="0" shapeId="0">
      <text>
        <r>
          <rPr>
            <sz val="8"/>
            <color indexed="81"/>
            <rFont val="Tahoma"/>
            <family val="2"/>
          </rPr>
          <t>Oficina de Planeación:
Escriba aquí el nombre de la institución o dependencia cofinanciadora. El resultado de estas casillas debe ser el producto de la cantida por el valor unitario, dependiendo del gasto que financie la dependencia.</t>
        </r>
      </text>
    </comment>
    <comment ref="E10" authorId="0" shapeId="0">
      <text>
        <r>
          <rPr>
            <sz val="8"/>
            <color indexed="81"/>
            <rFont val="Tahoma"/>
            <family val="2"/>
          </rPr>
          <t>Oficina de Planeación:
Escriba aquí el nombre de la institución o dependencia cofinanciadora. El resultado de estas casillas debe ser el producto de la cantida por el valor unitario, dependiendo del gasto que financie la dependencia.</t>
        </r>
      </text>
    </comment>
    <comment ref="F10" authorId="0" shapeId="0">
      <text>
        <r>
          <rPr>
            <sz val="8"/>
            <color indexed="81"/>
            <rFont val="Tahoma"/>
            <family val="2"/>
          </rPr>
          <t>Oficina de Planeación:
El resultado de estas casillas debe ser el producto de la cantida por el valor unitario, de los costos que cubrirá el evento con los recurso del grupo organizador o con las inscripciones.</t>
        </r>
      </text>
    </comment>
    <comment ref="A11" authorId="0" shapeId="0">
      <text>
        <r>
          <rPr>
            <sz val="8"/>
            <color indexed="81"/>
            <rFont val="Tahoma"/>
            <family val="2"/>
          </rPr>
          <t>Oficina de Planeación:
Detalle el personal que requiera contratar para el desarrollo del evento, de lo contrario deje en blanco.</t>
        </r>
      </text>
    </comment>
    <comment ref="A18" authorId="0" shapeId="0">
      <text>
        <r>
          <rPr>
            <sz val="8"/>
            <color indexed="81"/>
            <rFont val="Tahoma"/>
            <family val="2"/>
          </rPr>
          <t xml:space="preserve">Oficina de Planeación:
Detalle quí, el personal que participará en el evento y que haya que pagarle </t>
        </r>
      </text>
    </comment>
    <comment ref="A21" authorId="0" shapeId="0">
      <text>
        <r>
          <rPr>
            <sz val="8"/>
            <color indexed="81"/>
            <rFont val="Tahoma"/>
            <family val="2"/>
          </rPr>
          <t xml:space="preserve">Oficina de Planeación:
Detalle quí, el personal que participará en el evento y que haya que pagarle </t>
        </r>
      </text>
    </comment>
    <comment ref="A25" authorId="0" shapeId="0">
      <text>
        <r>
          <rPr>
            <sz val="8"/>
            <color indexed="81"/>
            <rFont val="Tahoma"/>
            <family val="2"/>
          </rPr>
          <t>Oficina de Planeación:
Detalle los gastos por concepto de alojamiento. Si su valor unitario es igual, puede sumarlos en una sola fila</t>
        </r>
      </text>
    </comment>
    <comment ref="A28" authorId="0" shapeId="0">
      <text>
        <r>
          <rPr>
            <sz val="8"/>
            <color indexed="81"/>
            <rFont val="Tahoma"/>
            <family val="2"/>
          </rPr>
          <t>Oficina de Planeación:
Detalle la ruta de los pasajes aéreos que se requieran. Si son de igual valor súmelos en una fila. Por favor cotícelos.</t>
        </r>
      </text>
    </comment>
    <comment ref="A54" authorId="0" shapeId="0">
      <text>
        <r>
          <rPr>
            <sz val="8"/>
            <color indexed="81"/>
            <rFont val="Tahoma"/>
            <family val="2"/>
          </rPr>
          <t>Oficina de Planeación:
Estime los costos por este concepto. Por favor infórmese con personal experto de la Universidad</t>
        </r>
      </text>
    </comment>
    <comment ref="A58" authorId="0" shapeId="0">
      <text>
        <r>
          <rPr>
            <sz val="8"/>
            <color indexed="81"/>
            <rFont val="Tahoma"/>
            <family val="2"/>
          </rPr>
          <t>Oficina de Planeación:
Estime los costos por este concepto. Por favor infórmese con personal experto de la Universidad</t>
        </r>
      </text>
    </comment>
    <comment ref="A63" authorId="0" shapeId="0">
      <text>
        <r>
          <rPr>
            <sz val="8"/>
            <color indexed="81"/>
            <rFont val="Tahoma"/>
            <family val="2"/>
          </rPr>
          <t>Oficina de Planeación:
En caso de requerrir arrendamiento de equipos, auditorios, salas de computo, vehículos, etc.
Si los bienes a utilizar son de la Universidad, por favor estime con criterio técnico su costo.</t>
        </r>
      </text>
    </comment>
    <comment ref="A65" authorId="0" shapeId="0">
      <text>
        <r>
          <rPr>
            <sz val="8"/>
            <color indexed="81"/>
            <rFont val="Tahoma"/>
            <family val="2"/>
          </rPr>
          <t>Oficina de Planeación:
Detalle los equipos que requiera para la realización del evento. La conpra de estos equipos debe hacerse con cargo al evento</t>
        </r>
      </text>
    </comment>
    <comment ref="D68" authorId="0" shapeId="0">
      <text>
        <r>
          <rPr>
            <sz val="8"/>
            <color indexed="81"/>
            <rFont val="Tahoma"/>
            <family val="2"/>
          </rPr>
          <t>Oficina de Planeación:
Por favor no borre esta fórmula. Sumatoria vertical de los gastos que cubrirá la institución o dependencia.</t>
        </r>
      </text>
    </comment>
    <comment ref="F68" authorId="0" shapeId="0">
      <text>
        <r>
          <rPr>
            <sz val="8"/>
            <color indexed="81"/>
            <rFont val="Tahoma"/>
            <family val="2"/>
          </rPr>
          <t>Oficina de Planeación:
Por favor no borre esta fórmula. Sumatoria vertical de los gastos que cubrirá la institución o dependencia.</t>
        </r>
      </text>
    </comment>
    <comment ref="A69" authorId="0" shapeId="0">
      <text>
        <r>
          <rPr>
            <sz val="8"/>
            <color indexed="81"/>
            <rFont val="Tahoma"/>
            <family val="2"/>
          </rPr>
          <t>Oficina de Planeación:
Es una tasa que apropia la Universidad, por concepto de administración, infraestructura, servicos, nombre, recurso humano, recursos tecnicos y tecnológicos, etc. Y es equivalente al 20% del total de los ingresos</t>
        </r>
      </text>
    </comment>
    <comment ref="A70" authorId="0" shapeId="0">
      <text>
        <r>
          <rPr>
            <sz val="8"/>
            <color indexed="81"/>
            <rFont val="Tahoma"/>
            <family val="2"/>
          </rPr>
          <t xml:space="preserve">Oficina de Planeación:
Por prudencia, es conveniente estimar imprevistos que oscilan entre el 5 y 10 por ciento del subtotal de los costos, cargándolos al evento </t>
        </r>
      </text>
    </comment>
    <comment ref="A71" authorId="0" shapeId="0">
      <text>
        <r>
          <rPr>
            <sz val="8"/>
            <color indexed="81"/>
            <rFont val="Tahoma"/>
            <family val="2"/>
          </rPr>
          <t>Oficina de Planeación:
Aquí se suman los gastos por dependencia o institución.</t>
        </r>
      </text>
    </comment>
    <comment ref="A73" authorId="0" shapeId="0">
      <text>
        <r>
          <rPr>
            <sz val="8"/>
            <color indexed="81"/>
            <rFont val="Tahoma"/>
            <family val="2"/>
          </rPr>
          <t xml:space="preserve">Oficina de Planeación:
Es el valor que resume el costo total del evento, o sea, la sumatoria del total por dependencia o institución </t>
        </r>
      </text>
    </comment>
    <comment ref="G73" authorId="0" shapeId="0">
      <text>
        <r>
          <rPr>
            <sz val="8"/>
            <color indexed="81"/>
            <rFont val="Tahoma"/>
            <family val="2"/>
          </rPr>
          <t>Oficina de Planeación:
Muestra el costo total del evento. Sirve para calcular el número de asistentes y/o establecer el valor de la inscripcion. Por favor no borre esta fórmula.</t>
        </r>
      </text>
    </comment>
    <comment ref="A79" authorId="0" shapeId="0">
      <text>
        <r>
          <rPr>
            <sz val="8"/>
            <color indexed="81"/>
            <rFont val="Tahoma"/>
            <family val="2"/>
          </rPr>
          <t>Oficina de Planeación:
Si el Valor de la inscripcion es unica, la puede colocar en una sola fila y estimar la cantidad de asistentes o el cupo.</t>
        </r>
      </text>
    </comment>
    <comment ref="B80" authorId="0" shapeId="0">
      <text>
        <r>
          <rPr>
            <sz val="8"/>
            <color indexed="81"/>
            <rFont val="Tahoma"/>
            <family val="2"/>
          </rPr>
          <t>Oficina de Planeación:
Esta casilla le sirve para hacer análisis de sensibilidad y estimar el mínimo de asistentes para que el evento no ocasione pérdidas. Al variar este valor,  observe en la casilla de excedentes.</t>
        </r>
      </text>
    </comment>
    <comment ref="C80" authorId="0" shapeId="0">
      <text>
        <r>
          <rPr>
            <sz val="8"/>
            <color indexed="81"/>
            <rFont val="Tahoma"/>
            <family val="2"/>
          </rPr>
          <t>Oficina de Planeación:
Esta casilla le sirve pasa establecer el valor de la inscripción para estudiantes, de acuerdo con el número de asistentes y el excedente esperado. Modifíquela y observe el excedente.</t>
        </r>
      </text>
    </comment>
    <comment ref="B82" authorId="0" shapeId="0">
      <text>
        <r>
          <rPr>
            <sz val="8"/>
            <color indexed="81"/>
            <rFont val="Tahoma"/>
            <family val="2"/>
          </rPr>
          <t>Oficina de Planeación:
Esta casilla le sirve para hacer análisis de sensibilidad y estimar el mínimo de asistentes para que el evento no ocasione pérdidas. Al variar este valor,  observe en la casilla de excedentes.</t>
        </r>
      </text>
    </comment>
    <comment ref="C82" authorId="0" shapeId="0">
      <text>
        <r>
          <rPr>
            <sz val="8"/>
            <color indexed="81"/>
            <rFont val="Tahoma"/>
            <family val="2"/>
          </rPr>
          <t>Oficina de Planeación:
Esta casilla le sirve pasa establecer el valor de la inscripción para estudiantes, de acuerdo con el número de asistentes y el excedente esperado. Modifíquela y observe el excedente.</t>
        </r>
      </text>
    </comment>
    <comment ref="B83" authorId="0" shapeId="0">
      <text>
        <r>
          <rPr>
            <sz val="8"/>
            <color indexed="81"/>
            <rFont val="Tahoma"/>
            <family val="2"/>
          </rPr>
          <t>Oficina de Planeación:
Esta casilla le sirve para hacer análisis de sensibilidad y estimar el mínimo de asistentes para que el evento no ocasione pérdidas. Al variar este valor,  observe en la casilla de excedentes.</t>
        </r>
      </text>
    </comment>
    <comment ref="C83" authorId="0" shapeId="0">
      <text>
        <r>
          <rPr>
            <sz val="8"/>
            <color indexed="81"/>
            <rFont val="Tahoma"/>
            <family val="2"/>
          </rPr>
          <t>Oficina de Planeación:
Esta casilla le sirve pasa establecer el valor de la inscripción para estudiantes, de acuerdo con el número de asistentes y el excedente esperado. Modifíquela y observe el excedente.</t>
        </r>
      </text>
    </comment>
    <comment ref="B84" authorId="0" shapeId="0">
      <text>
        <r>
          <rPr>
            <sz val="8"/>
            <color indexed="81"/>
            <rFont val="Tahoma"/>
            <family val="2"/>
          </rPr>
          <t>Oficina de Planeación:
Esta casilla le sirve para hacer análisis de sensibilidad y estimar el mínimo de asistentes para que el evento no ocasione pérdidas. Al variar este valor,  observe en la casilla de excedentes.</t>
        </r>
      </text>
    </comment>
    <comment ref="C84" authorId="0" shapeId="0">
      <text>
        <r>
          <rPr>
            <sz val="8"/>
            <color indexed="81"/>
            <rFont val="Tahoma"/>
            <family val="2"/>
          </rPr>
          <t>Oficina de Planeación:
Esta casilla le sirve pasa establecer el valor de la inscripción para estudiantes, de acuerdo con el número de asistentes y el excedente esperado. Modifíquela y observe el excedente.</t>
        </r>
      </text>
    </comment>
    <comment ref="A85" authorId="0" shapeId="0">
      <text>
        <r>
          <rPr>
            <sz val="8"/>
            <color indexed="81"/>
            <rFont val="Tahoma"/>
            <family val="2"/>
          </rPr>
          <t>Oficina de Planeación:
Traslade aquí los subtotales de las dependencias de la Universidad que realizarán aportes al evento</t>
        </r>
      </text>
    </comment>
    <comment ref="A86" authorId="0" shapeId="0">
      <text>
        <r>
          <rPr>
            <sz val="8"/>
            <color indexed="81"/>
            <rFont val="Tahoma"/>
            <family val="2"/>
          </rPr>
          <t>Oficina de Planeación:
Escriba aquí el nombre de la dependencia Universitaria aportante.</t>
        </r>
      </text>
    </comment>
    <comment ref="A87" authorId="0" shapeId="0">
      <text>
        <r>
          <rPr>
            <sz val="8"/>
            <color indexed="81"/>
            <rFont val="Tahoma"/>
            <family val="2"/>
          </rPr>
          <t>Oficina de Planeación:
Escriba aquí el nombre de la dependencia Universitaria aportante.</t>
        </r>
      </text>
    </comment>
    <comment ref="A88" authorId="0" shapeId="0">
      <text>
        <r>
          <rPr>
            <sz val="8"/>
            <color indexed="81"/>
            <rFont val="Tahoma"/>
            <family val="2"/>
          </rPr>
          <t>Oficina de Planeación:
Traslade aquí los subtotales de las instituciones externas que aportaran al evento. Nota: Estos aportes deben estar respaldados con carta de compromiso o certificado de reserva presupuestal, o cheque, etc. De la entidad aportante.</t>
        </r>
      </text>
    </comment>
    <comment ref="A89" authorId="0" shapeId="0">
      <text>
        <r>
          <rPr>
            <sz val="8"/>
            <color indexed="81"/>
            <rFont val="Tahoma"/>
            <family val="2"/>
          </rPr>
          <t>Oficina de Planeación:
Escriba aquí la institución externa aportante.</t>
        </r>
      </text>
    </comment>
    <comment ref="A90" authorId="0" shapeId="0">
      <text>
        <r>
          <rPr>
            <sz val="8"/>
            <color indexed="81"/>
            <rFont val="Tahoma"/>
            <family val="2"/>
          </rPr>
          <t>Oficina de Planeación:
Escriba aquí la institución externa aportante.</t>
        </r>
      </text>
    </comment>
    <comment ref="D93" authorId="0" shapeId="0">
      <text>
        <r>
          <rPr>
            <sz val="8"/>
            <color indexed="81"/>
            <rFont val="Tahoma"/>
            <family val="2"/>
          </rPr>
          <t>Oficina de Planeación:
Resultado de restar el total costos al total de los ingresos. Es lo que queda del desarrollo del evento. Si su valor es negativo por favor suba el número de asistente y/o el valor de la inscripción o recorte los gastos.</t>
        </r>
      </text>
    </comment>
  </commentList>
</comments>
</file>

<file path=xl/sharedStrings.xml><?xml version="1.0" encoding="utf-8"?>
<sst xmlns="http://schemas.openxmlformats.org/spreadsheetml/2006/main" count="197" uniqueCount="165">
  <si>
    <t>Mail</t>
  </si>
  <si>
    <t>Nombre</t>
  </si>
  <si>
    <t>Fecha de Inicio</t>
  </si>
  <si>
    <t>Ciudad</t>
  </si>
  <si>
    <t>Departamento</t>
  </si>
  <si>
    <t>Se debe contemplar la labor académica de todos los docentes</t>
  </si>
  <si>
    <t>Cargo</t>
  </si>
  <si>
    <t>No</t>
  </si>
  <si>
    <t>Facultad</t>
  </si>
  <si>
    <t>Estudiantes</t>
  </si>
  <si>
    <t>Concepto</t>
  </si>
  <si>
    <t>4. Duración</t>
  </si>
  <si>
    <t>5. Lugar de ejecución</t>
  </si>
  <si>
    <t>Instituciones o dependencias financiadoras</t>
  </si>
  <si>
    <t>Total</t>
  </si>
  <si>
    <t>Detalle</t>
  </si>
  <si>
    <t>Cant</t>
  </si>
  <si>
    <t>Vr. unitario</t>
  </si>
  <si>
    <t>Unicauca</t>
  </si>
  <si>
    <t>Instituc. 1</t>
  </si>
  <si>
    <t>Evento</t>
  </si>
  <si>
    <t>Servicios personales</t>
  </si>
  <si>
    <t>Coordinación</t>
  </si>
  <si>
    <t>Secretaria</t>
  </si>
  <si>
    <t>Honorarios</t>
  </si>
  <si>
    <t>Conferencistas Unicauca.</t>
  </si>
  <si>
    <t xml:space="preserve">Conferencistas extranjero. </t>
  </si>
  <si>
    <t>Servicios Técnicos</t>
  </si>
  <si>
    <t>Auxiliar 1</t>
  </si>
  <si>
    <t>Alojamiento y alimentación</t>
  </si>
  <si>
    <t>Pasajes (aéreos o terrestres)</t>
  </si>
  <si>
    <t>Publicidad</t>
  </si>
  <si>
    <t>Afiches</t>
  </si>
  <si>
    <t>Plegables</t>
  </si>
  <si>
    <t>Materiales y suministros</t>
  </si>
  <si>
    <t>Carpetas</t>
  </si>
  <si>
    <t>Impresos y publicaciones</t>
  </si>
  <si>
    <t>Certificados</t>
  </si>
  <si>
    <t>Fotocopias</t>
  </si>
  <si>
    <t>Comunicaciones</t>
  </si>
  <si>
    <t>Otros</t>
  </si>
  <si>
    <t>Tinto</t>
  </si>
  <si>
    <t>Refrigerios</t>
  </si>
  <si>
    <t>Almuerzo</t>
  </si>
  <si>
    <t>Infraestructura y logística (Unicauca), servicios públicos, seguridad.</t>
  </si>
  <si>
    <t>Equipo</t>
  </si>
  <si>
    <t xml:space="preserve">Video Beam </t>
  </si>
  <si>
    <t>Subtotal Costos</t>
  </si>
  <si>
    <t>Gastos institucionales (20% sobre ingresos)</t>
  </si>
  <si>
    <t>Global</t>
  </si>
  <si>
    <t>Total por dependencia o institución</t>
  </si>
  <si>
    <t>Costo Total del evento</t>
  </si>
  <si>
    <t>Cant.</t>
  </si>
  <si>
    <t>Vr. Unitario</t>
  </si>
  <si>
    <t>Subtotal</t>
  </si>
  <si>
    <t>Inscripciones</t>
  </si>
  <si>
    <t>Aporte institucional</t>
  </si>
  <si>
    <t>Aporte otras instituciones</t>
  </si>
  <si>
    <t>Total Ingresos y Aportes</t>
  </si>
  <si>
    <t>Excedente. Total ingresos - Total gastos</t>
  </si>
  <si>
    <t>Para el cálculo del punto de equilibrio, modifique ligeramente la cantidad de personas inscritas</t>
  </si>
  <si>
    <t xml:space="preserve">o el valor de la inscripción, hasta cuando el excedente sea un mínimo positivo menor que </t>
  </si>
  <si>
    <t>el valor de alguna de las inscripciones</t>
  </si>
  <si>
    <t>Auxiliar 2</t>
  </si>
  <si>
    <t>Auxiliar 3</t>
  </si>
  <si>
    <t>Ext</t>
  </si>
  <si>
    <t>Se debe contemplar el pago que se les hace a los docentes  por este concepto</t>
  </si>
  <si>
    <t>Docente Unicauca</t>
  </si>
  <si>
    <t>Conferencista</t>
  </si>
  <si>
    <t>Entidad</t>
  </si>
  <si>
    <t>Horas</t>
  </si>
  <si>
    <t>Valor/hora</t>
  </si>
  <si>
    <t>Valor total</t>
  </si>
  <si>
    <t xml:space="preserve">Fecha </t>
  </si>
  <si>
    <t xml:space="preserve">Adjuntar: </t>
  </si>
  <si>
    <t>1. Propuesta</t>
  </si>
  <si>
    <t>Se debe contemplar el remplazo de docentes si fuera necesario</t>
  </si>
  <si>
    <t>8. Beneficios Sociales</t>
  </si>
  <si>
    <t>7.  Costo de los docentes que intervienen en el proyecto</t>
  </si>
  <si>
    <t>Docente que hace el Remplazo</t>
  </si>
  <si>
    <t>Tiempo del Reemplazo</t>
  </si>
  <si>
    <t>Valor Hora</t>
  </si>
  <si>
    <t>Alojamiento conferencista</t>
  </si>
  <si>
    <t>Alimentación</t>
  </si>
  <si>
    <t>Pasajes Nacionales</t>
  </si>
  <si>
    <t>Pasajes Internacionales</t>
  </si>
  <si>
    <t>Impuestos de viaje</t>
  </si>
  <si>
    <t>Auxilio de transporte</t>
  </si>
  <si>
    <t>Pendon</t>
  </si>
  <si>
    <t>Pasacalle</t>
  </si>
  <si>
    <t>Diseño Afiches</t>
  </si>
  <si>
    <t>Viajes  Promocionales</t>
  </si>
  <si>
    <t>Prensa</t>
  </si>
  <si>
    <t>Lapicero</t>
  </si>
  <si>
    <t>Papelería</t>
  </si>
  <si>
    <t>Escarapelas</t>
  </si>
  <si>
    <t>Insumos-tonner</t>
  </si>
  <si>
    <t>Material bibliográfico</t>
  </si>
  <si>
    <t>Memorias (papel, disco 3.5, CD)</t>
  </si>
  <si>
    <t>Tarjetas de invitación</t>
  </si>
  <si>
    <t>Teléfono</t>
  </si>
  <si>
    <t>Correos y fletes</t>
  </si>
  <si>
    <t>Internet</t>
  </si>
  <si>
    <t>Arrendamientos</t>
  </si>
  <si>
    <t>Seguros</t>
  </si>
  <si>
    <t>Computador</t>
  </si>
  <si>
    <t>Imprevistos (5% sobre gastos)</t>
  </si>
  <si>
    <t>Estudiantes otras universidades</t>
  </si>
  <si>
    <t>Profesionales</t>
  </si>
  <si>
    <t>Docentes</t>
  </si>
  <si>
    <t>Exalumnos Unicauca</t>
  </si>
  <si>
    <t xml:space="preserve">Aporte </t>
  </si>
  <si>
    <t>Aporte . Unicaua</t>
  </si>
  <si>
    <t>Aporte Conferencistas</t>
  </si>
  <si>
    <t>7.    Costo de los docentes que intervienen</t>
  </si>
  <si>
    <t>No Solicitud</t>
  </si>
  <si>
    <t>1. Nombre</t>
  </si>
  <si>
    <t xml:space="preserve">Horas </t>
  </si>
  <si>
    <t>9. Unidad que AVALA</t>
  </si>
  <si>
    <t>10. Instituciones participantes</t>
  </si>
  <si>
    <t>11. Presupuesto Global</t>
  </si>
  <si>
    <t>Tipo de Dedicacion</t>
  </si>
  <si>
    <t>Tipo de Vinculacion</t>
  </si>
  <si>
    <t>11.1. Detalle de los gastos</t>
  </si>
  <si>
    <t>11.2. Detalles de los ingresos</t>
  </si>
  <si>
    <t>2. Objeto</t>
  </si>
  <si>
    <t xml:space="preserve">3. Director </t>
  </si>
  <si>
    <t>6. Financiamiento</t>
  </si>
  <si>
    <t xml:space="preserve">Presupuesto detallado a ejecutar </t>
  </si>
  <si>
    <t xml:space="preserve">6.1. Costos Total </t>
  </si>
  <si>
    <t>6.2. Ingresos y Aportes Totales</t>
  </si>
  <si>
    <t>6.2. Excedentes</t>
  </si>
  <si>
    <t>Partici</t>
  </si>
  <si>
    <t>Libros</t>
  </si>
  <si>
    <t>2. Aval de la Unidad Responsable</t>
  </si>
  <si>
    <t>3. Formato OP-FOR-008 Seminario - Diplomado - Cursos - Otros  Eventos (Medio Magnético)</t>
  </si>
  <si>
    <t>Docentes Unicauca</t>
  </si>
  <si>
    <t>Se debe contemplar el pago que se les hace  por este concepto</t>
  </si>
  <si>
    <t>Hoja Anexa 1</t>
  </si>
  <si>
    <t>Gastos (Hoja Anexa 2) Ingresos (Hoja Anexa 2)</t>
  </si>
  <si>
    <t>Labor Docente</t>
  </si>
  <si>
    <t>7.1. Labor Docente</t>
  </si>
  <si>
    <t>7.2.  Estímulos Económicos Docentes</t>
  </si>
  <si>
    <t>7.3.  Honorarios Profesionales Conferencistas</t>
  </si>
  <si>
    <t>7.4 Remplazo de docentes</t>
  </si>
  <si>
    <t>7.1.  Labor Docente</t>
  </si>
  <si>
    <t>7.2.  Estímulos Económicos</t>
  </si>
  <si>
    <t>7.4. Remplazo de docentes</t>
  </si>
  <si>
    <t>Unidad Académica o Administrativa Responsable</t>
  </si>
  <si>
    <t>EVENTOS</t>
  </si>
  <si>
    <t xml:space="preserve">Presentación Seminario - Diplomados - Cursos - Otros </t>
  </si>
  <si>
    <t>Código: PE-GE-2-FOR-8</t>
  </si>
  <si>
    <t>Gestión de la Dirección Universitaria</t>
  </si>
  <si>
    <t>GEstión de la Planeación y Desarrollo Institucional</t>
  </si>
  <si>
    <t>Estímulos Económicos</t>
  </si>
  <si>
    <t>Gestión de la  Planeación y Desarrollo Institucional</t>
  </si>
  <si>
    <t>Código: PE-GE-2.4-FOR-8</t>
  </si>
  <si>
    <t>Fecha de Actualización:20-08-2021</t>
  </si>
  <si>
    <t>Fecha vigencia: 14-09-2022</t>
  </si>
  <si>
    <t>Fecha de Actualización: 14-09-2022</t>
  </si>
  <si>
    <t>Fecha de Actualización:14-09-2022</t>
  </si>
  <si>
    <t>Fecha de Terminación</t>
  </si>
  <si>
    <t xml:space="preserve">Proceso Estratégico
Gestión de la  Planeación y Desarrollo Institucional
Presentación Seminario - Diplomados - Cursos - Otros </t>
  </si>
  <si>
    <t>Proceso Estratégico</t>
  </si>
  <si>
    <t>Versión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</si>
</sst>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240A]\ #,##0"/>
  </numFmts>
  <fonts count="14" x14ac:knownFonts="1">
    <font>
      <sz val="11"/>
      <color theme="1"/>
      <name val="Calibri"/>
      <family val="2"/>
      <scheme val="minor"/>
    </font>
    <font>
      <b/>
      <sz val="10"/>
      <name val="Arial"/>
      <family val="2"/>
    </font>
    <font>
      <sz val="10"/>
      <name val="Arial"/>
      <family val="2"/>
    </font>
    <font>
      <sz val="8"/>
      <color indexed="81"/>
      <name val="Tahoma"/>
      <family val="2"/>
    </font>
    <font>
      <b/>
      <sz val="11"/>
      <name val="Arial"/>
      <family val="2"/>
    </font>
    <font>
      <b/>
      <sz val="11"/>
      <color indexed="8"/>
      <name val="Arial"/>
      <family val="2"/>
    </font>
    <font>
      <sz val="11"/>
      <color indexed="8"/>
      <name val="Arial"/>
      <family val="2"/>
    </font>
    <font>
      <b/>
      <sz val="11"/>
      <color indexed="8"/>
      <name val="Arial"/>
      <family val="2"/>
    </font>
    <font>
      <sz val="11"/>
      <color indexed="8"/>
      <name val="Arial"/>
      <family val="2"/>
    </font>
    <font>
      <sz val="10"/>
      <color indexed="8"/>
      <name val="Arial"/>
      <family val="2"/>
    </font>
    <font>
      <b/>
      <sz val="10"/>
      <color indexed="8"/>
      <name val="Arial"/>
      <family val="2"/>
    </font>
    <font>
      <b/>
      <sz val="9"/>
      <color indexed="18"/>
      <name val="Arial"/>
      <family val="2"/>
    </font>
    <font>
      <sz val="8"/>
      <name val="Calibri"/>
      <family val="2"/>
    </font>
    <font>
      <sz val="12"/>
      <color indexed="8"/>
      <name val="Arial"/>
      <family val="2"/>
    </font>
  </fonts>
  <fills count="3">
    <fill>
      <patternFill patternType="none"/>
    </fill>
    <fill>
      <patternFill patternType="gray125"/>
    </fill>
    <fill>
      <patternFill patternType="solid">
        <fgColor indexed="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195">
    <xf numFmtId="0" fontId="0" fillId="0" borderId="0" xfId="0"/>
    <xf numFmtId="0" fontId="7" fillId="0" borderId="0" xfId="0" applyFont="1" applyAlignment="1">
      <alignment horizontal="center"/>
    </xf>
    <xf numFmtId="0" fontId="7" fillId="0" borderId="1" xfId="0" applyFont="1" applyBorder="1" applyAlignment="1">
      <alignment horizontal="center" vertical="top" wrapText="1"/>
    </xf>
    <xf numFmtId="0" fontId="8" fillId="0" borderId="0" xfId="0" applyFont="1"/>
    <xf numFmtId="0" fontId="8" fillId="0" borderId="1" xfId="0" applyFont="1" applyBorder="1"/>
    <xf numFmtId="0" fontId="7" fillId="0" borderId="1" xfId="0" applyFont="1" applyBorder="1" applyAlignment="1">
      <alignment horizontal="center"/>
    </xf>
    <xf numFmtId="0" fontId="8" fillId="0" borderId="1" xfId="0" applyFont="1" applyBorder="1" applyAlignment="1">
      <alignment horizontal="center"/>
    </xf>
    <xf numFmtId="0" fontId="8" fillId="0" borderId="1" xfId="0" applyFont="1" applyBorder="1" applyAlignment="1">
      <alignment horizontal="left" vertical="center" wrapText="1"/>
    </xf>
    <xf numFmtId="0" fontId="8" fillId="0" borderId="0" xfId="0" applyFont="1" applyBorder="1" applyAlignment="1">
      <alignment horizontal="center"/>
    </xf>
    <xf numFmtId="0" fontId="8" fillId="0" borderId="1" xfId="0" applyFont="1" applyBorder="1" applyAlignment="1">
      <alignment horizontal="left" vertical="center"/>
    </xf>
    <xf numFmtId="0" fontId="8" fillId="0" borderId="0" xfId="0" applyFont="1" applyAlignment="1">
      <alignment horizontal="center"/>
    </xf>
    <xf numFmtId="0" fontId="7" fillId="0" borderId="0" xfId="0" applyFont="1" applyBorder="1" applyAlignment="1">
      <alignment horizontal="center"/>
    </xf>
    <xf numFmtId="0" fontId="8" fillId="0" borderId="0" xfId="0" applyFont="1" applyBorder="1" applyAlignment="1">
      <alignment horizontal="left" vertical="top" wrapText="1"/>
    </xf>
    <xf numFmtId="0" fontId="1" fillId="2" borderId="0" xfId="0" applyFont="1" applyFill="1" applyAlignment="1">
      <alignment horizontal="justify"/>
    </xf>
    <xf numFmtId="3" fontId="2" fillId="2" borderId="0" xfId="0" applyNumberFormat="1" applyFont="1" applyFill="1"/>
    <xf numFmtId="0" fontId="2" fillId="0" borderId="0" xfId="0" applyFont="1" applyProtection="1"/>
    <xf numFmtId="0" fontId="2" fillId="2" borderId="0" xfId="0" applyFont="1" applyFill="1" applyAlignment="1">
      <alignment horizontal="justify"/>
    </xf>
    <xf numFmtId="0" fontId="1" fillId="2" borderId="1" xfId="0" applyFont="1" applyFill="1" applyBorder="1" applyAlignment="1">
      <alignment horizontal="justify"/>
    </xf>
    <xf numFmtId="3" fontId="1" fillId="2" borderId="1" xfId="0" applyNumberFormat="1" applyFont="1" applyFill="1" applyBorder="1" applyAlignment="1">
      <alignment horizontal="center"/>
    </xf>
    <xf numFmtId="0" fontId="2" fillId="2" borderId="1" xfId="0" applyFont="1" applyFill="1" applyBorder="1" applyAlignment="1">
      <alignment horizontal="justify"/>
    </xf>
    <xf numFmtId="3" fontId="2" fillId="2" borderId="1" xfId="0" applyNumberFormat="1" applyFont="1" applyFill="1" applyBorder="1" applyAlignment="1">
      <alignment horizontal="center"/>
    </xf>
    <xf numFmtId="3" fontId="2" fillId="2" borderId="1" xfId="0" applyNumberFormat="1" applyFont="1" applyFill="1" applyBorder="1" applyAlignment="1">
      <alignment horizontal="right"/>
    </xf>
    <xf numFmtId="3" fontId="2" fillId="2" borderId="1" xfId="0" applyNumberFormat="1" applyFont="1" applyFill="1" applyBorder="1"/>
    <xf numFmtId="3" fontId="1" fillId="2" borderId="1" xfId="0" applyNumberFormat="1" applyFont="1" applyFill="1" applyBorder="1"/>
    <xf numFmtId="0" fontId="1" fillId="2" borderId="0" xfId="0" applyFont="1" applyFill="1" applyBorder="1" applyAlignment="1">
      <alignment horizontal="justify"/>
    </xf>
    <xf numFmtId="3" fontId="1" fillId="2" borderId="0" xfId="0" applyNumberFormat="1" applyFont="1" applyFill="1" applyBorder="1"/>
    <xf numFmtId="3" fontId="1" fillId="2" borderId="2" xfId="0" applyNumberFormat="1" applyFont="1" applyFill="1" applyBorder="1"/>
    <xf numFmtId="0" fontId="2" fillId="0" borderId="0" xfId="0" applyFont="1" applyFill="1" applyAlignment="1">
      <alignment horizontal="justify"/>
    </xf>
    <xf numFmtId="3" fontId="2" fillId="0" borderId="0" xfId="0" applyNumberFormat="1" applyFont="1" applyFill="1"/>
    <xf numFmtId="0" fontId="2" fillId="0" borderId="0" xfId="0" applyFont="1" applyFill="1" applyProtection="1"/>
    <xf numFmtId="0" fontId="2" fillId="2" borderId="1" xfId="0" applyFont="1" applyFill="1" applyBorder="1"/>
    <xf numFmtId="0" fontId="8" fillId="0" borderId="0" xfId="0" applyFont="1" applyBorder="1" applyAlignment="1">
      <alignment horizontal="left"/>
    </xf>
    <xf numFmtId="0" fontId="8" fillId="0" borderId="3" xfId="0" applyFont="1" applyBorder="1"/>
    <xf numFmtId="0" fontId="2" fillId="2" borderId="0" xfId="0" applyFont="1" applyFill="1" applyAlignment="1"/>
    <xf numFmtId="0" fontId="2" fillId="2" borderId="0" xfId="0" applyFont="1" applyFill="1" applyAlignment="1">
      <alignment horizontal="left" wrapText="1"/>
    </xf>
    <xf numFmtId="0" fontId="2" fillId="2" borderId="0" xfId="0" applyFont="1" applyFill="1" applyBorder="1" applyAlignment="1">
      <alignment horizontal="left"/>
    </xf>
    <xf numFmtId="0" fontId="8" fillId="0" borderId="0" xfId="0" applyFont="1" applyBorder="1" applyAlignment="1">
      <alignment horizontal="left" vertical="center"/>
    </xf>
    <xf numFmtId="0" fontId="7" fillId="0" borderId="0" xfId="0" applyFont="1"/>
    <xf numFmtId="0" fontId="8" fillId="0" borderId="1" xfId="0" applyFont="1" applyBorder="1" applyAlignment="1">
      <alignment horizontal="center" vertical="top" wrapText="1"/>
    </xf>
    <xf numFmtId="0" fontId="8" fillId="0" borderId="1" xfId="0" applyFont="1" applyBorder="1" applyAlignment="1">
      <alignment horizontal="justify" vertical="top" wrapText="1"/>
    </xf>
    <xf numFmtId="0" fontId="8" fillId="0" borderId="1" xfId="0" applyFont="1" applyBorder="1" applyAlignment="1">
      <alignment vertical="top" wrapText="1"/>
    </xf>
    <xf numFmtId="0" fontId="2" fillId="2" borderId="0" xfId="0" applyFont="1" applyFill="1" applyBorder="1" applyAlignment="1">
      <alignment horizontal="justify"/>
    </xf>
    <xf numFmtId="3" fontId="1" fillId="0" borderId="4" xfId="0" applyNumberFormat="1" applyFont="1" applyBorder="1" applyAlignment="1" applyProtection="1"/>
    <xf numFmtId="3" fontId="2" fillId="0" borderId="1" xfId="0" applyNumberFormat="1" applyFont="1" applyFill="1" applyBorder="1" applyAlignment="1">
      <alignment horizontal="center"/>
    </xf>
    <xf numFmtId="3" fontId="2" fillId="0" borderId="1" xfId="0" applyNumberFormat="1" applyFont="1" applyFill="1" applyBorder="1"/>
    <xf numFmtId="3" fontId="2" fillId="0" borderId="1" xfId="0" applyNumberFormat="1" applyFont="1" applyFill="1" applyBorder="1" applyAlignment="1">
      <alignment horizontal="right"/>
    </xf>
    <xf numFmtId="3" fontId="1" fillId="2" borderId="1" xfId="0" applyNumberFormat="1" applyFont="1" applyFill="1" applyBorder="1" applyProtection="1">
      <protection locked="0"/>
    </xf>
    <xf numFmtId="0" fontId="9" fillId="0" borderId="0" xfId="0" applyFont="1"/>
    <xf numFmtId="0" fontId="9" fillId="0" borderId="0" xfId="0" applyFont="1" applyBorder="1"/>
    <xf numFmtId="0" fontId="2" fillId="2" borderId="1" xfId="0" applyNumberFormat="1" applyFont="1" applyFill="1" applyBorder="1" applyAlignment="1">
      <alignment horizontal="left"/>
    </xf>
    <xf numFmtId="0" fontId="2" fillId="0" borderId="1" xfId="0" applyFont="1" applyBorder="1"/>
    <xf numFmtId="0" fontId="8" fillId="0" borderId="5" xfId="0" applyFont="1" applyBorder="1" applyAlignment="1">
      <alignment vertical="top" wrapText="1"/>
    </xf>
    <xf numFmtId="0" fontId="8" fillId="0" borderId="6" xfId="0" applyFont="1" applyBorder="1" applyAlignment="1">
      <alignment vertical="top" wrapText="1"/>
    </xf>
    <xf numFmtId="0" fontId="8" fillId="0" borderId="7" xfId="0" applyFont="1" applyBorder="1" applyAlignment="1">
      <alignment vertical="top" wrapText="1"/>
    </xf>
    <xf numFmtId="0" fontId="7" fillId="0" borderId="0" xfId="0" applyFont="1" applyBorder="1" applyAlignment="1"/>
    <xf numFmtId="0" fontId="8" fillId="0" borderId="1" xfId="0" applyFont="1" applyBorder="1" applyAlignment="1">
      <alignment horizontal="left" wrapText="1"/>
    </xf>
    <xf numFmtId="0" fontId="8" fillId="0" borderId="1" xfId="0" applyFont="1" applyBorder="1" applyAlignment="1">
      <alignment horizontal="left"/>
    </xf>
    <xf numFmtId="0" fontId="4" fillId="0" borderId="1" xfId="0" applyFont="1" applyBorder="1" applyAlignment="1">
      <alignment horizontal="center" vertical="center" wrapText="1"/>
    </xf>
    <xf numFmtId="0" fontId="7" fillId="0" borderId="1" xfId="0" applyFont="1" applyBorder="1" applyAlignment="1">
      <alignment horizontal="center" vertical="center" wrapText="1"/>
    </xf>
    <xf numFmtId="3" fontId="1" fillId="2" borderId="1" xfId="0" applyNumberFormat="1" applyFont="1" applyFill="1" applyBorder="1" applyAlignment="1"/>
    <xf numFmtId="0" fontId="10" fillId="0" borderId="0" xfId="0" applyFont="1" applyAlignment="1"/>
    <xf numFmtId="0" fontId="9" fillId="0" borderId="1" xfId="0" applyFont="1" applyBorder="1"/>
    <xf numFmtId="0" fontId="10" fillId="0" borderId="1" xfId="0" applyFont="1" applyBorder="1"/>
    <xf numFmtId="0" fontId="1" fillId="2" borderId="9" xfId="0" applyFont="1" applyFill="1" applyBorder="1" applyAlignment="1"/>
    <xf numFmtId="0" fontId="1" fillId="2" borderId="2" xfId="0" applyFont="1" applyFill="1" applyBorder="1" applyAlignment="1"/>
    <xf numFmtId="0" fontId="2" fillId="2" borderId="9" xfId="0" applyFont="1" applyFill="1" applyBorder="1" applyAlignment="1">
      <alignment horizontal="justify"/>
    </xf>
    <xf numFmtId="0" fontId="1" fillId="2" borderId="1" xfId="0" applyFont="1" applyFill="1" applyBorder="1" applyAlignment="1">
      <alignment horizontal="center"/>
    </xf>
    <xf numFmtId="0" fontId="10" fillId="0" borderId="0" xfId="0" applyFont="1" applyAlignment="1">
      <alignment horizontal="center"/>
    </xf>
    <xf numFmtId="0" fontId="7" fillId="0" borderId="9" xfId="0" applyFont="1" applyBorder="1" applyAlignment="1">
      <alignment horizontal="left"/>
    </xf>
    <xf numFmtId="0" fontId="7" fillId="0" borderId="2" xfId="0" applyFont="1" applyBorder="1" applyAlignment="1">
      <alignment horizontal="left"/>
    </xf>
    <xf numFmtId="0" fontId="7" fillId="0" borderId="8" xfId="0" applyFont="1" applyBorder="1" applyAlignment="1">
      <alignment horizontal="left"/>
    </xf>
    <xf numFmtId="0" fontId="8" fillId="0" borderId="8" xfId="0" applyFont="1" applyBorder="1" applyAlignment="1">
      <alignment horizontal="center"/>
    </xf>
    <xf numFmtId="0" fontId="7" fillId="0" borderId="0" xfId="0" applyFont="1" applyBorder="1" applyAlignment="1">
      <alignment horizontal="center"/>
    </xf>
    <xf numFmtId="0" fontId="9" fillId="0" borderId="13" xfId="0" applyFont="1" applyBorder="1" applyAlignment="1"/>
    <xf numFmtId="0" fontId="9" fillId="0" borderId="5" xfId="0" applyFont="1" applyBorder="1" applyAlignment="1"/>
    <xf numFmtId="0" fontId="9" fillId="0" borderId="6" xfId="0" applyFont="1" applyBorder="1" applyAlignment="1"/>
    <xf numFmtId="0" fontId="9" fillId="0" borderId="7" xfId="0" applyFont="1" applyBorder="1" applyAlignment="1"/>
    <xf numFmtId="0" fontId="8" fillId="0" borderId="13" xfId="0" applyFont="1" applyBorder="1" applyAlignment="1"/>
    <xf numFmtId="0" fontId="8" fillId="0" borderId="0" xfId="0" applyFont="1" applyBorder="1" applyAlignment="1"/>
    <xf numFmtId="0" fontId="8" fillId="0" borderId="5" xfId="0" applyFont="1" applyBorder="1" applyAlignment="1"/>
    <xf numFmtId="0" fontId="8" fillId="0" borderId="6" xfId="0" applyFont="1" applyBorder="1" applyAlignment="1"/>
    <xf numFmtId="0" fontId="8" fillId="0" borderId="7" xfId="0" applyFont="1" applyBorder="1" applyAlignment="1"/>
    <xf numFmtId="0" fontId="8" fillId="0" borderId="0" xfId="0" applyFont="1" applyBorder="1"/>
    <xf numFmtId="0" fontId="13" fillId="0" borderId="13" xfId="0" applyFont="1" applyBorder="1" applyAlignment="1"/>
    <xf numFmtId="0" fontId="7" fillId="0" borderId="2" xfId="0" applyFont="1" applyBorder="1" applyAlignment="1">
      <alignment horizontal="center"/>
    </xf>
    <xf numFmtId="0" fontId="9" fillId="0" borderId="1" xfId="0" applyFont="1" applyBorder="1" applyAlignment="1">
      <alignment horizontal="center"/>
    </xf>
    <xf numFmtId="0" fontId="8" fillId="0" borderId="0" xfId="0" applyFont="1" applyAlignment="1"/>
    <xf numFmtId="0" fontId="8" fillId="0" borderId="2" xfId="0" applyFont="1" applyBorder="1" applyAlignment="1">
      <alignment horizontal="center"/>
    </xf>
    <xf numFmtId="0" fontId="7" fillId="0" borderId="0" xfId="0" applyFont="1" applyBorder="1" applyAlignment="1">
      <alignment horizontal="center"/>
    </xf>
    <xf numFmtId="0" fontId="6" fillId="0" borderId="0" xfId="0" applyFont="1"/>
    <xf numFmtId="0" fontId="7" fillId="0" borderId="0" xfId="0" applyFont="1" applyBorder="1" applyAlignment="1">
      <alignment horizontal="center" vertical="center" wrapText="1"/>
    </xf>
    <xf numFmtId="0" fontId="8" fillId="0" borderId="0" xfId="0" applyFont="1" applyBorder="1" applyAlignment="1">
      <alignment vertical="top" wrapText="1"/>
    </xf>
    <xf numFmtId="0" fontId="6" fillId="0" borderId="3" xfId="0" applyFont="1" applyBorder="1"/>
    <xf numFmtId="0" fontId="8" fillId="0" borderId="9" xfId="0" applyFont="1" applyBorder="1" applyAlignment="1">
      <alignment horizontal="left"/>
    </xf>
    <xf numFmtId="0" fontId="8" fillId="0" borderId="2" xfId="0" applyFont="1" applyBorder="1" applyAlignment="1">
      <alignment horizontal="left"/>
    </xf>
    <xf numFmtId="0" fontId="8" fillId="0" borderId="8" xfId="0" applyFont="1" applyBorder="1" applyAlignment="1">
      <alignment horizontal="left"/>
    </xf>
    <xf numFmtId="0" fontId="7" fillId="0" borderId="1" xfId="0" applyFont="1" applyBorder="1" applyAlignment="1">
      <alignment horizontal="left"/>
    </xf>
    <xf numFmtId="0" fontId="9" fillId="0" borderId="9" xfId="0" applyFont="1" applyBorder="1" applyAlignment="1">
      <alignment horizontal="center"/>
    </xf>
    <xf numFmtId="0" fontId="9" fillId="0" borderId="8" xfId="0" applyFont="1" applyBorder="1" applyAlignment="1">
      <alignment horizontal="center"/>
    </xf>
    <xf numFmtId="0" fontId="8" fillId="0" borderId="10" xfId="0" applyFont="1" applyBorder="1" applyAlignment="1">
      <alignment horizontal="center"/>
    </xf>
    <xf numFmtId="0" fontId="8" fillId="0" borderId="12" xfId="0" applyFont="1" applyBorder="1" applyAlignment="1">
      <alignment horizontal="center"/>
    </xf>
    <xf numFmtId="0" fontId="8" fillId="0" borderId="13" xfId="0" applyFont="1" applyBorder="1" applyAlignment="1">
      <alignment horizontal="center"/>
    </xf>
    <xf numFmtId="0" fontId="8" fillId="0" borderId="15" xfId="0" applyFont="1" applyBorder="1" applyAlignment="1">
      <alignment horizontal="center"/>
    </xf>
    <xf numFmtId="0" fontId="8" fillId="0" borderId="5" xfId="0" applyFont="1" applyBorder="1" applyAlignment="1">
      <alignment horizontal="center"/>
    </xf>
    <xf numFmtId="0" fontId="8" fillId="0" borderId="7" xfId="0" applyFont="1" applyBorder="1" applyAlignment="1">
      <alignment horizontal="center"/>
    </xf>
    <xf numFmtId="0" fontId="13" fillId="0" borderId="13" xfId="0" applyFont="1" applyBorder="1" applyAlignment="1">
      <alignment horizontal="center"/>
    </xf>
    <xf numFmtId="0" fontId="13" fillId="0" borderId="0" xfId="0" applyFont="1" applyBorder="1" applyAlignment="1">
      <alignment horizontal="center"/>
    </xf>
    <xf numFmtId="0" fontId="13" fillId="0" borderId="15" xfId="0" applyFont="1" applyBorder="1" applyAlignment="1">
      <alignment horizontal="center"/>
    </xf>
    <xf numFmtId="0" fontId="13" fillId="0" borderId="10" xfId="0"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center"/>
    </xf>
    <xf numFmtId="0" fontId="7" fillId="0" borderId="9" xfId="0" applyFont="1" applyBorder="1" applyAlignment="1">
      <alignment horizontal="left"/>
    </xf>
    <xf numFmtId="0" fontId="7" fillId="0" borderId="2" xfId="0" applyFont="1" applyBorder="1" applyAlignment="1">
      <alignment horizontal="left"/>
    </xf>
    <xf numFmtId="0" fontId="7" fillId="0" borderId="8" xfId="0" applyFont="1" applyBorder="1" applyAlignment="1">
      <alignment horizontal="left"/>
    </xf>
    <xf numFmtId="0" fontId="9" fillId="0" borderId="2" xfId="0" applyFont="1" applyBorder="1" applyAlignment="1">
      <alignment horizontal="center"/>
    </xf>
    <xf numFmtId="0" fontId="8" fillId="0" borderId="9" xfId="0" applyFont="1" applyBorder="1" applyAlignment="1">
      <alignment horizontal="center"/>
    </xf>
    <xf numFmtId="0" fontId="8" fillId="0" borderId="8" xfId="0" applyFont="1" applyBorder="1" applyAlignment="1">
      <alignment horizontal="center"/>
    </xf>
    <xf numFmtId="0" fontId="8" fillId="0" borderId="3" xfId="0" applyFont="1" applyBorder="1" applyAlignment="1">
      <alignment horizontal="center"/>
    </xf>
    <xf numFmtId="0" fontId="8" fillId="0" borderId="14" xfId="0" applyFont="1" applyBorder="1" applyAlignment="1">
      <alignment horizontal="center"/>
    </xf>
    <xf numFmtId="0" fontId="8" fillId="0" borderId="4" xfId="0" applyFont="1" applyBorder="1" applyAlignment="1">
      <alignment horizontal="center"/>
    </xf>
    <xf numFmtId="0" fontId="6" fillId="0" borderId="10" xfId="0" applyFont="1" applyBorder="1" applyAlignment="1">
      <alignment horizontal="center" vertical="center" wrapText="1"/>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0" xfId="0" applyFont="1" applyBorder="1" applyAlignment="1">
      <alignment horizontal="center" vertical="center"/>
    </xf>
    <xf numFmtId="0" fontId="8" fillId="0" borderId="15"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2" xfId="0" applyFont="1" applyBorder="1" applyAlignment="1">
      <alignment horizontal="center"/>
    </xf>
    <xf numFmtId="0" fontId="8" fillId="0" borderId="1" xfId="0" applyFont="1" applyBorder="1" applyAlignment="1">
      <alignment horizontal="left"/>
    </xf>
    <xf numFmtId="0" fontId="5" fillId="0" borderId="0" xfId="0" applyFont="1" applyBorder="1" applyAlignment="1">
      <alignment horizontal="center"/>
    </xf>
    <xf numFmtId="0" fontId="7" fillId="0" borderId="0" xfId="0" applyFont="1" applyBorder="1" applyAlignment="1">
      <alignment horizontal="center"/>
    </xf>
    <xf numFmtId="0" fontId="7" fillId="0" borderId="1" xfId="0" applyFont="1" applyBorder="1" applyAlignment="1">
      <alignment horizontal="center"/>
    </xf>
    <xf numFmtId="0" fontId="8" fillId="0" borderId="10" xfId="0" applyFont="1" applyBorder="1" applyAlignment="1">
      <alignment horizontal="left" vertical="top" wrapText="1"/>
    </xf>
    <xf numFmtId="0" fontId="8" fillId="0" borderId="11" xfId="0" applyFont="1" applyBorder="1" applyAlignment="1">
      <alignment horizontal="left" vertical="top" wrapText="1"/>
    </xf>
    <xf numFmtId="0" fontId="8" fillId="0" borderId="12" xfId="0" applyFont="1" applyBorder="1" applyAlignment="1">
      <alignment horizontal="left" vertical="top" wrapText="1"/>
    </xf>
    <xf numFmtId="0" fontId="8" fillId="0" borderId="9" xfId="0" applyFont="1" applyBorder="1" applyAlignment="1">
      <alignment horizontal="left" wrapText="1"/>
    </xf>
    <xf numFmtId="0" fontId="8" fillId="0" borderId="2" xfId="0" applyFont="1" applyBorder="1" applyAlignment="1">
      <alignment horizontal="left" wrapText="1"/>
    </xf>
    <xf numFmtId="0" fontId="8" fillId="0" borderId="8" xfId="0" applyFont="1" applyBorder="1" applyAlignment="1">
      <alignment horizontal="left" wrapText="1"/>
    </xf>
    <xf numFmtId="164" fontId="6" fillId="0" borderId="9" xfId="0" applyNumberFormat="1" applyFont="1" applyBorder="1" applyAlignment="1">
      <alignment horizontal="left" wrapText="1"/>
    </xf>
    <xf numFmtId="164" fontId="6" fillId="0" borderId="2" xfId="0" applyNumberFormat="1" applyFont="1" applyBorder="1" applyAlignment="1">
      <alignment horizontal="left" wrapText="1"/>
    </xf>
    <xf numFmtId="164" fontId="6" fillId="0" borderId="8" xfId="0" applyNumberFormat="1" applyFont="1" applyBorder="1" applyAlignment="1">
      <alignment horizontal="left" wrapText="1"/>
    </xf>
    <xf numFmtId="0" fontId="5" fillId="0" borderId="9" xfId="0" applyFont="1" applyBorder="1" applyAlignment="1">
      <alignment horizontal="left" wrapText="1"/>
    </xf>
    <xf numFmtId="0" fontId="5" fillId="0" borderId="2" xfId="0" applyFont="1" applyBorder="1" applyAlignment="1">
      <alignment horizontal="left" wrapText="1"/>
    </xf>
    <xf numFmtId="0" fontId="5" fillId="0" borderId="8" xfId="0" applyFont="1" applyBorder="1" applyAlignment="1">
      <alignment horizontal="left" wrapText="1"/>
    </xf>
    <xf numFmtId="0" fontId="8" fillId="0" borderId="9" xfId="0" applyFont="1" applyBorder="1" applyAlignment="1">
      <alignment horizontal="justify" vertical="justify"/>
    </xf>
    <xf numFmtId="0" fontId="8" fillId="0" borderId="2" xfId="0" applyFont="1" applyBorder="1" applyAlignment="1">
      <alignment horizontal="justify" vertical="justify"/>
    </xf>
    <xf numFmtId="0" fontId="8" fillId="0" borderId="8" xfId="0" applyFont="1" applyBorder="1" applyAlignment="1">
      <alignment horizontal="justify" vertical="justify"/>
    </xf>
    <xf numFmtId="0" fontId="7" fillId="0" borderId="3" xfId="0" applyFont="1" applyBorder="1" applyAlignment="1">
      <alignment horizontal="left"/>
    </xf>
    <xf numFmtId="0" fontId="7" fillId="0" borderId="1" xfId="0" applyFont="1" applyBorder="1" applyAlignment="1">
      <alignment horizontal="left" vertical="top" wrapText="1"/>
    </xf>
    <xf numFmtId="0" fontId="8" fillId="0" borderId="3" xfId="0" applyFont="1" applyBorder="1" applyAlignment="1">
      <alignment horizontal="justify" vertical="justify"/>
    </xf>
    <xf numFmtId="0" fontId="8" fillId="0" borderId="1" xfId="0" applyFont="1" applyBorder="1" applyAlignment="1">
      <alignment horizontal="left" vertical="top" wrapText="1"/>
    </xf>
    <xf numFmtId="0" fontId="9" fillId="0" borderId="9" xfId="0" applyFont="1" applyBorder="1" applyAlignment="1">
      <alignment horizontal="left" wrapText="1"/>
    </xf>
    <xf numFmtId="164" fontId="6" fillId="0" borderId="1" xfId="0" applyNumberFormat="1" applyFont="1" applyBorder="1" applyAlignment="1">
      <alignment horizontal="left" wrapText="1"/>
    </xf>
    <xf numFmtId="0" fontId="8" fillId="0" borderId="1" xfId="0" applyFont="1" applyBorder="1" applyAlignment="1">
      <alignment horizontal="left" wrapText="1"/>
    </xf>
    <xf numFmtId="0" fontId="11" fillId="0" borderId="0" xfId="0" applyFont="1" applyAlignment="1">
      <alignment horizontal="left"/>
    </xf>
    <xf numFmtId="0" fontId="11" fillId="0" borderId="0" xfId="0" applyFont="1" applyAlignment="1">
      <alignment horizontal="center"/>
    </xf>
    <xf numFmtId="0" fontId="8" fillId="0" borderId="9" xfId="0" applyFont="1" applyBorder="1" applyAlignment="1">
      <alignment vertical="top" wrapText="1"/>
    </xf>
    <xf numFmtId="0" fontId="8" fillId="0" borderId="2" xfId="0" applyFont="1" applyBorder="1" applyAlignment="1">
      <alignment vertical="top" wrapText="1"/>
    </xf>
    <xf numFmtId="0" fontId="8" fillId="0" borderId="8" xfId="0" applyFont="1" applyBorder="1" applyAlignment="1">
      <alignment vertical="top" wrapText="1"/>
    </xf>
    <xf numFmtId="0" fontId="8" fillId="0" borderId="9" xfId="0" applyFont="1" applyBorder="1" applyAlignment="1">
      <alignment horizontal="justify" vertical="justify" wrapText="1"/>
    </xf>
    <xf numFmtId="0" fontId="8" fillId="0" borderId="2" xfId="0" applyFont="1" applyBorder="1" applyAlignment="1">
      <alignment horizontal="justify" vertical="justify" wrapText="1"/>
    </xf>
    <xf numFmtId="0" fontId="8" fillId="0" borderId="8" xfId="0" applyFont="1" applyBorder="1" applyAlignment="1">
      <alignment horizontal="justify" vertical="justify" wrapText="1"/>
    </xf>
    <xf numFmtId="0" fontId="7" fillId="0" borderId="9" xfId="0" applyFont="1" applyBorder="1" applyAlignment="1">
      <alignment horizontal="left" vertical="top" wrapText="1"/>
    </xf>
    <xf numFmtId="0" fontId="7" fillId="0" borderId="2" xfId="0" applyFont="1" applyBorder="1" applyAlignment="1">
      <alignment horizontal="left" vertical="top" wrapText="1"/>
    </xf>
    <xf numFmtId="0" fontId="7" fillId="0" borderId="8" xfId="0" applyFont="1" applyBorder="1" applyAlignment="1">
      <alignment horizontal="left" vertical="top" wrapText="1"/>
    </xf>
    <xf numFmtId="0" fontId="8" fillId="0" borderId="9" xfId="0" applyFont="1" applyBorder="1" applyAlignment="1">
      <alignment horizontal="left" vertical="top" wrapText="1"/>
    </xf>
    <xf numFmtId="0" fontId="8" fillId="0" borderId="2" xfId="0" applyFont="1" applyBorder="1" applyAlignment="1">
      <alignment horizontal="left" vertical="top" wrapText="1"/>
    </xf>
    <xf numFmtId="0" fontId="8" fillId="0" borderId="8" xfId="0" applyFont="1" applyBorder="1" applyAlignment="1">
      <alignment horizontal="left" vertical="top" wrapText="1"/>
    </xf>
    <xf numFmtId="0" fontId="8" fillId="0" borderId="0" xfId="0" applyFont="1" applyAlignment="1">
      <alignment horizontal="justify" wrapText="1"/>
    </xf>
    <xf numFmtId="0" fontId="7" fillId="0" borderId="13" xfId="0" applyFont="1" applyBorder="1" applyAlignment="1">
      <alignment horizontal="center"/>
    </xf>
    <xf numFmtId="0" fontId="7" fillId="0" borderId="0" xfId="0" applyFont="1" applyAlignment="1">
      <alignment horizontal="center"/>
    </xf>
    <xf numFmtId="0" fontId="13" fillId="0" borderId="13" xfId="0" applyFont="1" applyBorder="1" applyAlignment="1">
      <alignment horizontal="center" vertical="center" wrapText="1"/>
    </xf>
    <xf numFmtId="0" fontId="13" fillId="0" borderId="0" xfId="0" applyFont="1" applyBorder="1" applyAlignment="1">
      <alignment horizontal="center" vertical="center" wrapText="1"/>
    </xf>
    <xf numFmtId="0" fontId="1" fillId="2" borderId="9" xfId="0" applyFont="1" applyFill="1" applyBorder="1" applyAlignment="1">
      <alignment horizontal="center"/>
    </xf>
    <xf numFmtId="0" fontId="1" fillId="2" borderId="2" xfId="0" applyFont="1" applyFill="1" applyBorder="1" applyAlignment="1">
      <alignment horizontal="center"/>
    </xf>
    <xf numFmtId="0" fontId="1" fillId="2" borderId="8" xfId="0" applyFont="1" applyFill="1" applyBorder="1" applyAlignment="1">
      <alignment horizontal="center"/>
    </xf>
    <xf numFmtId="0" fontId="10" fillId="0" borderId="0" xfId="0" applyFont="1" applyBorder="1" applyAlignment="1">
      <alignment horizontal="center" vertical="center" wrapText="1"/>
    </xf>
    <xf numFmtId="3" fontId="1" fillId="2" borderId="1" xfId="0" applyNumberFormat="1" applyFont="1" applyFill="1" applyBorder="1" applyAlignment="1">
      <alignment horizontal="center"/>
    </xf>
    <xf numFmtId="0" fontId="1" fillId="0" borderId="12" xfId="0" applyFont="1" applyBorder="1" applyAlignment="1" applyProtection="1">
      <alignment horizontal="center" vertical="center"/>
    </xf>
    <xf numFmtId="0" fontId="1" fillId="0" borderId="4" xfId="0" applyFont="1" applyBorder="1" applyAlignment="1" applyProtection="1">
      <alignment horizontal="center" vertical="center"/>
    </xf>
    <xf numFmtId="0" fontId="9" fillId="0" borderId="3" xfId="0" applyFont="1" applyBorder="1" applyAlignment="1">
      <alignment horizontal="center"/>
    </xf>
    <xf numFmtId="0" fontId="9" fillId="0" borderId="14" xfId="0" applyFont="1" applyBorder="1" applyAlignment="1">
      <alignment horizontal="center"/>
    </xf>
    <xf numFmtId="0" fontId="9" fillId="0" borderId="4" xfId="0" applyFont="1" applyBorder="1" applyAlignment="1">
      <alignment horizontal="center"/>
    </xf>
    <xf numFmtId="0" fontId="13" fillId="0" borderId="0" xfId="0" applyFont="1" applyAlignment="1">
      <alignment horizontal="center"/>
    </xf>
    <xf numFmtId="0" fontId="2" fillId="2" borderId="0" xfId="0" applyFont="1" applyFill="1" applyBorder="1" applyAlignment="1">
      <alignment horizontal="left"/>
    </xf>
    <xf numFmtId="0" fontId="1" fillId="2" borderId="9" xfId="0" applyFont="1" applyFill="1" applyBorder="1" applyAlignment="1" applyProtection="1">
      <alignment horizontal="center"/>
      <protection locked="0"/>
    </xf>
    <xf numFmtId="0" fontId="1" fillId="2" borderId="2" xfId="0" applyFont="1" applyFill="1" applyBorder="1" applyAlignment="1" applyProtection="1">
      <alignment horizontal="center"/>
      <protection locked="0"/>
    </xf>
    <xf numFmtId="0" fontId="1" fillId="2" borderId="8" xfId="0" applyFont="1" applyFill="1" applyBorder="1" applyAlignment="1" applyProtection="1">
      <alignment horizontal="center"/>
      <protection locked="0"/>
    </xf>
    <xf numFmtId="0" fontId="10" fillId="0" borderId="0" xfId="0" applyFont="1" applyAlignment="1">
      <alignment horizontal="center"/>
    </xf>
    <xf numFmtId="0" fontId="2" fillId="2" borderId="0" xfId="0" applyFont="1" applyFill="1" applyAlignment="1">
      <alignment horizontal="left"/>
    </xf>
    <xf numFmtId="0" fontId="1" fillId="2" borderId="9" xfId="0" applyNumberFormat="1" applyFont="1" applyFill="1" applyBorder="1" applyAlignment="1">
      <alignment horizontal="center"/>
    </xf>
    <xf numFmtId="0" fontId="1" fillId="2" borderId="2" xfId="0" applyNumberFormat="1" applyFont="1" applyFill="1" applyBorder="1" applyAlignment="1">
      <alignment horizontal="center"/>
    </xf>
    <xf numFmtId="0" fontId="1" fillId="2" borderId="8" xfId="0" applyNumberFormat="1" applyFont="1" applyFill="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161926</xdr:colOff>
      <xdr:row>0</xdr:row>
      <xdr:rowOff>19050</xdr:rowOff>
    </xdr:from>
    <xdr:to>
      <xdr:col>1</xdr:col>
      <xdr:colOff>600075</xdr:colOff>
      <xdr:row>3</xdr:row>
      <xdr:rowOff>172109</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0051" y="19050"/>
          <a:ext cx="438149" cy="676934"/>
        </a:xfrm>
        <a:prstGeom prst="rect">
          <a:avLst/>
        </a:prstGeom>
      </xdr:spPr>
    </xdr:pic>
    <xdr:clientData/>
  </xdr:twoCellAnchor>
  <xdr:twoCellAnchor editAs="oneCell">
    <xdr:from>
      <xdr:col>1</xdr:col>
      <xdr:colOff>38100</xdr:colOff>
      <xdr:row>45</xdr:row>
      <xdr:rowOff>38100</xdr:rowOff>
    </xdr:from>
    <xdr:to>
      <xdr:col>1</xdr:col>
      <xdr:colOff>476249</xdr:colOff>
      <xdr:row>48</xdr:row>
      <xdr:rowOff>153059</xdr:rowOff>
    </xdr:to>
    <xdr:pic>
      <xdr:nvPicPr>
        <xdr:cNvPr id="5" name="Imagen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6225" y="9353550"/>
          <a:ext cx="438149" cy="676934"/>
        </a:xfrm>
        <a:prstGeom prst="rect">
          <a:avLst/>
        </a:prstGeom>
      </xdr:spPr>
    </xdr:pic>
    <xdr:clientData/>
  </xdr:twoCellAnchor>
  <xdr:twoCellAnchor editAs="oneCell">
    <xdr:from>
      <xdr:col>7</xdr:col>
      <xdr:colOff>828675</xdr:colOff>
      <xdr:row>42</xdr:row>
      <xdr:rowOff>85725</xdr:rowOff>
    </xdr:from>
    <xdr:to>
      <xdr:col>7</xdr:col>
      <xdr:colOff>1425764</xdr:colOff>
      <xdr:row>43</xdr:row>
      <xdr:rowOff>200025</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029200" y="8639175"/>
          <a:ext cx="597089" cy="400050"/>
        </a:xfrm>
        <a:prstGeom prst="rect">
          <a:avLst/>
        </a:prstGeom>
      </xdr:spPr>
    </xdr:pic>
    <xdr:clientData/>
  </xdr:twoCellAnchor>
  <xdr:twoCellAnchor editAs="oneCell">
    <xdr:from>
      <xdr:col>7</xdr:col>
      <xdr:colOff>914400</xdr:colOff>
      <xdr:row>84</xdr:row>
      <xdr:rowOff>171450</xdr:rowOff>
    </xdr:from>
    <xdr:to>
      <xdr:col>8</xdr:col>
      <xdr:colOff>35114</xdr:colOff>
      <xdr:row>86</xdr:row>
      <xdr:rowOff>28575</xdr:rowOff>
    </xdr:to>
    <xdr:pic>
      <xdr:nvPicPr>
        <xdr:cNvPr id="7" name="Imagen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114925" y="17611725"/>
          <a:ext cx="597089" cy="4000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16249</xdr:colOff>
      <xdr:row>0</xdr:row>
      <xdr:rowOff>52667</xdr:rowOff>
    </xdr:from>
    <xdr:to>
      <xdr:col>0</xdr:col>
      <xdr:colOff>399835</xdr:colOff>
      <xdr:row>3</xdr:row>
      <xdr:rowOff>89646</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249" y="52667"/>
          <a:ext cx="383586" cy="597273"/>
        </a:xfrm>
        <a:prstGeom prst="rect">
          <a:avLst/>
        </a:prstGeom>
      </xdr:spPr>
    </xdr:pic>
    <xdr:clientData/>
  </xdr:twoCellAnchor>
  <xdr:twoCellAnchor editAs="oneCell">
    <xdr:from>
      <xdr:col>7</xdr:col>
      <xdr:colOff>179294</xdr:colOff>
      <xdr:row>61</xdr:row>
      <xdr:rowOff>11205</xdr:rowOff>
    </xdr:from>
    <xdr:to>
      <xdr:col>7</xdr:col>
      <xdr:colOff>881752</xdr:colOff>
      <xdr:row>63</xdr:row>
      <xdr:rowOff>123264</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709647" y="12102352"/>
          <a:ext cx="702458" cy="47064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114300</xdr:colOff>
      <xdr:row>96</xdr:row>
      <xdr:rowOff>133350</xdr:rowOff>
    </xdr:from>
    <xdr:to>
      <xdr:col>6</xdr:col>
      <xdr:colOff>101789</xdr:colOff>
      <xdr:row>99</xdr:row>
      <xdr:rowOff>47625</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72000" y="16344900"/>
          <a:ext cx="597089" cy="400050"/>
        </a:xfrm>
        <a:prstGeom prst="rect">
          <a:avLst/>
        </a:prstGeom>
      </xdr:spPr>
    </xdr:pic>
    <xdr:clientData/>
  </xdr:twoCellAnchor>
  <xdr:twoCellAnchor editAs="oneCell">
    <xdr:from>
      <xdr:col>0</xdr:col>
      <xdr:colOff>514349</xdr:colOff>
      <xdr:row>0</xdr:row>
      <xdr:rowOff>19050</xdr:rowOff>
    </xdr:from>
    <xdr:to>
      <xdr:col>0</xdr:col>
      <xdr:colOff>1002982</xdr:colOff>
      <xdr:row>3</xdr:row>
      <xdr:rowOff>133350</xdr:rowOff>
    </xdr:to>
    <xdr:pic>
      <xdr:nvPicPr>
        <xdr:cNvPr id="2" name="Imagen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14349" y="19050"/>
          <a:ext cx="488633" cy="6858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6"/>
  <sheetViews>
    <sheetView showGridLines="0" view="pageBreakPreview" topLeftCell="A34" zoomScaleNormal="100" zoomScaleSheetLayoutView="100" workbookViewId="0">
      <selection activeCell="E50" sqref="E50:F50"/>
    </sheetView>
  </sheetViews>
  <sheetFormatPr baseColWidth="10" defaultRowHeight="14.25" x14ac:dyDescent="0.2"/>
  <cols>
    <col min="1" max="1" width="3.5703125" style="3" customWidth="1"/>
    <col min="2" max="2" width="11.42578125" style="3" customWidth="1"/>
    <col min="3" max="3" width="3.28515625" style="3" customWidth="1"/>
    <col min="4" max="4" width="12.5703125" style="3" customWidth="1"/>
    <col min="5" max="5" width="11.85546875" style="3" customWidth="1"/>
    <col min="6" max="6" width="12.140625" style="3" customWidth="1"/>
    <col min="7" max="7" width="8.140625" style="3" customWidth="1"/>
    <col min="8" max="8" width="22.140625" style="3" customWidth="1"/>
    <col min="9" max="9" width="3.28515625" style="3" customWidth="1"/>
    <col min="10" max="16384" width="11.42578125" style="3"/>
  </cols>
  <sheetData>
    <row r="1" spans="1:20" ht="12" customHeight="1" x14ac:dyDescent="0.2">
      <c r="A1" s="78"/>
      <c r="B1" s="117"/>
      <c r="C1" s="120" t="s">
        <v>162</v>
      </c>
      <c r="D1" s="121"/>
      <c r="E1" s="121"/>
      <c r="F1" s="121"/>
      <c r="G1" s="121"/>
      <c r="H1" s="122"/>
      <c r="I1" s="77"/>
      <c r="J1" s="82"/>
    </row>
    <row r="2" spans="1:20" ht="15" customHeight="1" x14ac:dyDescent="0.2">
      <c r="A2" s="78"/>
      <c r="B2" s="118"/>
      <c r="C2" s="123"/>
      <c r="D2" s="124"/>
      <c r="E2" s="124"/>
      <c r="F2" s="124"/>
      <c r="G2" s="124"/>
      <c r="H2" s="125"/>
      <c r="I2" s="83"/>
      <c r="J2" s="82"/>
    </row>
    <row r="3" spans="1:20" ht="14.25" customHeight="1" x14ac:dyDescent="0.2">
      <c r="A3" s="78"/>
      <c r="B3" s="118"/>
      <c r="C3" s="123"/>
      <c r="D3" s="124"/>
      <c r="E3" s="124"/>
      <c r="F3" s="124"/>
      <c r="G3" s="124"/>
      <c r="H3" s="125"/>
      <c r="I3" s="83"/>
      <c r="J3" s="82"/>
    </row>
    <row r="4" spans="1:20" ht="17.25" customHeight="1" x14ac:dyDescent="0.2">
      <c r="A4" s="78"/>
      <c r="B4" s="119"/>
      <c r="C4" s="126"/>
      <c r="D4" s="127"/>
      <c r="E4" s="127"/>
      <c r="F4" s="127"/>
      <c r="G4" s="127"/>
      <c r="H4" s="128"/>
      <c r="I4" s="77"/>
      <c r="J4" s="82"/>
    </row>
    <row r="5" spans="1:20" s="47" customFormat="1" ht="12.75" x14ac:dyDescent="0.2">
      <c r="A5" s="48"/>
      <c r="B5" s="97" t="s">
        <v>156</v>
      </c>
      <c r="C5" s="114"/>
      <c r="D5" s="98"/>
      <c r="E5" s="114" t="s">
        <v>164</v>
      </c>
      <c r="F5" s="98"/>
      <c r="G5" s="97" t="s">
        <v>160</v>
      </c>
      <c r="H5" s="114"/>
      <c r="I5" s="73"/>
      <c r="J5" s="48"/>
      <c r="K5" s="48"/>
    </row>
    <row r="6" spans="1:20" x14ac:dyDescent="0.2">
      <c r="J6" s="86"/>
      <c r="K6" s="86"/>
      <c r="L6" s="86"/>
      <c r="M6" s="86"/>
      <c r="N6" s="86"/>
      <c r="O6" s="86"/>
      <c r="P6" s="86"/>
      <c r="Q6" s="86"/>
      <c r="R6" s="86"/>
      <c r="S6" s="86"/>
      <c r="T6" s="86"/>
    </row>
    <row r="7" spans="1:20" ht="15.75" customHeight="1" x14ac:dyDescent="0.25">
      <c r="A7" s="131" t="s">
        <v>149</v>
      </c>
      <c r="B7" s="132"/>
      <c r="C7" s="132"/>
      <c r="D7" s="132"/>
      <c r="E7" s="132"/>
      <c r="F7" s="132"/>
      <c r="G7" s="132"/>
      <c r="H7" s="132"/>
      <c r="J7" s="86"/>
      <c r="K7" s="86"/>
      <c r="L7" s="86"/>
      <c r="M7" s="86"/>
      <c r="N7" s="86"/>
      <c r="O7" s="86"/>
      <c r="P7" s="86"/>
      <c r="Q7" s="86"/>
      <c r="R7" s="86"/>
      <c r="S7" s="86"/>
      <c r="T7" s="86"/>
    </row>
    <row r="8" spans="1:20" ht="15" x14ac:dyDescent="0.25">
      <c r="A8" s="82"/>
      <c r="B8" s="72"/>
      <c r="C8" s="72"/>
      <c r="D8" s="72"/>
      <c r="E8" s="72"/>
      <c r="F8" s="72"/>
      <c r="G8" s="72"/>
      <c r="H8" s="72"/>
      <c r="J8" s="86"/>
      <c r="K8" s="86"/>
      <c r="L8" s="86"/>
      <c r="M8" s="86"/>
      <c r="N8" s="86"/>
      <c r="O8" s="86"/>
      <c r="P8" s="86"/>
      <c r="Q8" s="86"/>
      <c r="R8" s="86"/>
      <c r="S8" s="86"/>
      <c r="T8" s="86"/>
    </row>
    <row r="9" spans="1:20" ht="15" x14ac:dyDescent="0.25">
      <c r="B9" s="133" t="s">
        <v>115</v>
      </c>
      <c r="C9" s="133"/>
      <c r="D9" s="71"/>
      <c r="E9" s="84"/>
      <c r="F9" s="84" t="s">
        <v>73</v>
      </c>
      <c r="G9" s="115"/>
      <c r="H9" s="116"/>
      <c r="J9" s="86"/>
      <c r="K9" s="86"/>
      <c r="L9" s="86"/>
      <c r="M9" s="86"/>
      <c r="N9" s="86"/>
      <c r="O9" s="86"/>
      <c r="P9" s="86"/>
      <c r="Q9" s="86"/>
      <c r="R9" s="86"/>
      <c r="S9" s="86"/>
      <c r="T9" s="86"/>
    </row>
    <row r="10" spans="1:20" ht="15" x14ac:dyDescent="0.25">
      <c r="B10" s="11"/>
      <c r="C10" s="11"/>
      <c r="D10" s="54"/>
      <c r="E10" s="11"/>
      <c r="F10" s="11"/>
      <c r="G10" s="11"/>
      <c r="H10" s="11"/>
      <c r="J10" s="86"/>
      <c r="K10" s="86"/>
      <c r="L10" s="86"/>
      <c r="M10" s="86"/>
      <c r="N10" s="86"/>
      <c r="O10" s="86"/>
      <c r="P10" s="86"/>
      <c r="Q10" s="86"/>
      <c r="R10" s="86"/>
      <c r="S10" s="86"/>
      <c r="T10" s="86"/>
    </row>
    <row r="11" spans="1:20" ht="15" x14ac:dyDescent="0.25">
      <c r="B11" s="111" t="s">
        <v>148</v>
      </c>
      <c r="C11" s="112"/>
      <c r="D11" s="112"/>
      <c r="E11" s="112"/>
      <c r="F11" s="112"/>
      <c r="G11" s="112"/>
      <c r="H11" s="113"/>
      <c r="J11" s="86"/>
      <c r="K11" s="86"/>
      <c r="L11" s="86"/>
      <c r="M11" s="86"/>
      <c r="N11" s="86"/>
      <c r="O11" s="86"/>
      <c r="P11" s="86"/>
      <c r="Q11" s="86"/>
      <c r="R11" s="86"/>
      <c r="S11" s="86"/>
      <c r="T11" s="86"/>
    </row>
    <row r="12" spans="1:20" ht="15" customHeight="1" x14ac:dyDescent="0.2">
      <c r="B12" s="93"/>
      <c r="C12" s="94"/>
      <c r="D12" s="94"/>
      <c r="E12" s="94"/>
      <c r="F12" s="94"/>
      <c r="G12" s="94"/>
      <c r="H12" s="95"/>
      <c r="J12" s="86"/>
      <c r="K12" s="86"/>
      <c r="L12" s="86"/>
      <c r="M12" s="86"/>
      <c r="N12" s="86"/>
      <c r="O12" s="86"/>
      <c r="P12" s="86"/>
      <c r="Q12" s="86"/>
      <c r="R12" s="86"/>
      <c r="S12" s="86"/>
      <c r="T12" s="86"/>
    </row>
    <row r="13" spans="1:20" ht="15" x14ac:dyDescent="0.25">
      <c r="B13" s="11"/>
      <c r="C13" s="11"/>
      <c r="D13" s="11"/>
      <c r="E13" s="11"/>
      <c r="F13" s="11"/>
      <c r="G13" s="11"/>
      <c r="H13" s="11"/>
    </row>
    <row r="14" spans="1:20" ht="15" x14ac:dyDescent="0.25">
      <c r="B14" s="111" t="s">
        <v>116</v>
      </c>
      <c r="C14" s="112"/>
      <c r="D14" s="112"/>
      <c r="E14" s="112"/>
      <c r="F14" s="112"/>
      <c r="G14" s="112"/>
      <c r="H14" s="113"/>
    </row>
    <row r="15" spans="1:20" ht="45" customHeight="1" x14ac:dyDescent="0.2">
      <c r="B15" s="146"/>
      <c r="C15" s="147"/>
      <c r="D15" s="147"/>
      <c r="E15" s="147"/>
      <c r="F15" s="147"/>
      <c r="G15" s="147"/>
      <c r="H15" s="148"/>
    </row>
    <row r="16" spans="1:20" ht="15" x14ac:dyDescent="0.25">
      <c r="B16" s="149" t="s">
        <v>125</v>
      </c>
      <c r="C16" s="149"/>
      <c r="D16" s="149"/>
      <c r="E16" s="149"/>
      <c r="F16" s="149"/>
      <c r="G16" s="149"/>
      <c r="H16" s="149"/>
    </row>
    <row r="17" spans="2:8" ht="42.75" customHeight="1" x14ac:dyDescent="0.2">
      <c r="B17" s="151"/>
      <c r="C17" s="151"/>
      <c r="D17" s="151"/>
      <c r="E17" s="151"/>
      <c r="F17" s="151"/>
      <c r="G17" s="151"/>
      <c r="H17" s="151"/>
    </row>
    <row r="18" spans="2:8" ht="15" x14ac:dyDescent="0.25">
      <c r="B18" s="111" t="s">
        <v>126</v>
      </c>
      <c r="C18" s="112"/>
      <c r="D18" s="112"/>
      <c r="E18" s="112"/>
      <c r="F18" s="112"/>
      <c r="G18" s="112"/>
      <c r="H18" s="113"/>
    </row>
    <row r="19" spans="2:8" x14ac:dyDescent="0.2">
      <c r="B19" s="4" t="s">
        <v>1</v>
      </c>
      <c r="C19" s="115"/>
      <c r="D19" s="129"/>
      <c r="E19" s="116"/>
      <c r="F19" s="4" t="s">
        <v>0</v>
      </c>
      <c r="G19" s="115"/>
      <c r="H19" s="116"/>
    </row>
    <row r="20" spans="2:8" x14ac:dyDescent="0.2">
      <c r="B20" s="92" t="s">
        <v>100</v>
      </c>
      <c r="C20" s="93"/>
      <c r="D20" s="94"/>
      <c r="E20" s="95"/>
      <c r="F20" s="32" t="s">
        <v>65</v>
      </c>
      <c r="G20" s="93"/>
      <c r="H20" s="95"/>
    </row>
    <row r="21" spans="2:8" ht="15" x14ac:dyDescent="0.25">
      <c r="B21" s="111" t="s">
        <v>11</v>
      </c>
      <c r="C21" s="112"/>
      <c r="D21" s="112"/>
      <c r="E21" s="112"/>
      <c r="F21" s="112"/>
      <c r="G21" s="112"/>
      <c r="H21" s="113"/>
    </row>
    <row r="22" spans="2:8" x14ac:dyDescent="0.2">
      <c r="B22" s="137" t="s">
        <v>2</v>
      </c>
      <c r="C22" s="139"/>
      <c r="D22" s="93"/>
      <c r="E22" s="95"/>
      <c r="F22" s="153" t="s">
        <v>161</v>
      </c>
      <c r="G22" s="139"/>
      <c r="H22" s="56"/>
    </row>
    <row r="23" spans="2:8" x14ac:dyDescent="0.2">
      <c r="B23" s="55" t="s">
        <v>117</v>
      </c>
      <c r="C23" s="137"/>
      <c r="D23" s="138"/>
      <c r="E23" s="138"/>
      <c r="F23" s="138"/>
      <c r="G23" s="138"/>
      <c r="H23" s="139"/>
    </row>
    <row r="24" spans="2:8" ht="15" x14ac:dyDescent="0.25">
      <c r="B24" s="111" t="s">
        <v>12</v>
      </c>
      <c r="C24" s="112"/>
      <c r="D24" s="112"/>
      <c r="E24" s="112"/>
      <c r="F24" s="112"/>
      <c r="G24" s="112"/>
      <c r="H24" s="113"/>
    </row>
    <row r="25" spans="2:8" x14ac:dyDescent="0.2">
      <c r="B25" s="93" t="s">
        <v>3</v>
      </c>
      <c r="C25" s="95"/>
      <c r="D25" s="115"/>
      <c r="E25" s="116"/>
      <c r="F25" s="93" t="s">
        <v>4</v>
      </c>
      <c r="G25" s="95"/>
      <c r="H25" s="4"/>
    </row>
    <row r="26" spans="2:8" ht="15" x14ac:dyDescent="0.25">
      <c r="B26" s="111" t="s">
        <v>127</v>
      </c>
      <c r="C26" s="112"/>
      <c r="D26" s="112"/>
      <c r="E26" s="112"/>
      <c r="F26" s="112"/>
      <c r="G26" s="112"/>
      <c r="H26" s="113"/>
    </row>
    <row r="27" spans="2:8" ht="15" x14ac:dyDescent="0.25">
      <c r="B27" s="143" t="s">
        <v>129</v>
      </c>
      <c r="C27" s="144"/>
      <c r="D27" s="144"/>
      <c r="E27" s="144"/>
      <c r="F27" s="144"/>
      <c r="G27" s="144"/>
      <c r="H27" s="145"/>
    </row>
    <row r="28" spans="2:8" x14ac:dyDescent="0.2">
      <c r="B28" s="140">
        <f>+'11. Presupuesto Global'!G73</f>
        <v>0</v>
      </c>
      <c r="C28" s="141"/>
      <c r="D28" s="141"/>
      <c r="E28" s="141"/>
      <c r="F28" s="141"/>
      <c r="G28" s="141"/>
      <c r="H28" s="142"/>
    </row>
    <row r="29" spans="2:8" ht="15" x14ac:dyDescent="0.25">
      <c r="B29" s="143" t="s">
        <v>130</v>
      </c>
      <c r="C29" s="144"/>
      <c r="D29" s="144"/>
      <c r="E29" s="144"/>
      <c r="F29" s="144"/>
      <c r="G29" s="144"/>
      <c r="H29" s="145"/>
    </row>
    <row r="30" spans="2:8" x14ac:dyDescent="0.2">
      <c r="B30" s="140">
        <f>+'11. Presupuesto Global'!E91</f>
        <v>0</v>
      </c>
      <c r="C30" s="141"/>
      <c r="D30" s="141"/>
      <c r="E30" s="141"/>
      <c r="F30" s="141"/>
      <c r="G30" s="141"/>
      <c r="H30" s="142"/>
    </row>
    <row r="31" spans="2:8" ht="15" x14ac:dyDescent="0.25">
      <c r="B31" s="143" t="s">
        <v>131</v>
      </c>
      <c r="C31" s="144"/>
      <c r="D31" s="144"/>
      <c r="E31" s="144"/>
      <c r="F31" s="144"/>
      <c r="G31" s="144"/>
      <c r="H31" s="145"/>
    </row>
    <row r="32" spans="2:8" x14ac:dyDescent="0.2">
      <c r="B32" s="154">
        <f>+'11. Presupuesto Global'!D93</f>
        <v>0</v>
      </c>
      <c r="C32" s="154"/>
      <c r="D32" s="154"/>
      <c r="E32" s="154"/>
      <c r="F32" s="154"/>
      <c r="G32" s="154"/>
      <c r="H32" s="154"/>
    </row>
    <row r="33" spans="1:8" x14ac:dyDescent="0.2">
      <c r="B33" s="155"/>
      <c r="C33" s="155"/>
      <c r="D33" s="155"/>
      <c r="E33" s="155"/>
      <c r="F33" s="155"/>
      <c r="G33" s="155"/>
      <c r="H33" s="155"/>
    </row>
    <row r="34" spans="1:8" ht="15" x14ac:dyDescent="0.2">
      <c r="B34" s="150" t="s">
        <v>114</v>
      </c>
      <c r="C34" s="150"/>
      <c r="D34" s="150"/>
      <c r="E34" s="150"/>
      <c r="F34" s="150"/>
      <c r="G34" s="150"/>
      <c r="H34" s="150"/>
    </row>
    <row r="35" spans="1:8" ht="15" x14ac:dyDescent="0.25">
      <c r="B35" s="96" t="s">
        <v>145</v>
      </c>
      <c r="C35" s="96"/>
      <c r="D35" s="96"/>
      <c r="E35" s="96"/>
      <c r="F35" s="96"/>
      <c r="G35" s="96"/>
      <c r="H35" s="96"/>
    </row>
    <row r="36" spans="1:8" x14ac:dyDescent="0.2">
      <c r="B36" s="152" t="s">
        <v>5</v>
      </c>
      <c r="C36" s="152"/>
      <c r="D36" s="152"/>
      <c r="E36" s="152"/>
      <c r="F36" s="152"/>
      <c r="G36" s="152"/>
      <c r="H36" s="152"/>
    </row>
    <row r="37" spans="1:8" x14ac:dyDescent="0.2">
      <c r="B37" s="130"/>
      <c r="C37" s="130"/>
      <c r="D37" s="130"/>
      <c r="E37" s="130"/>
      <c r="F37" s="130"/>
      <c r="G37" s="130"/>
      <c r="H37" s="130"/>
    </row>
    <row r="38" spans="1:8" x14ac:dyDescent="0.2">
      <c r="B38" s="93" t="s">
        <v>138</v>
      </c>
      <c r="C38" s="94"/>
      <c r="D38" s="94"/>
      <c r="E38" s="94"/>
      <c r="F38" s="94"/>
      <c r="G38" s="94"/>
      <c r="H38" s="95"/>
    </row>
    <row r="39" spans="1:8" ht="15" x14ac:dyDescent="0.25">
      <c r="B39" s="96" t="s">
        <v>146</v>
      </c>
      <c r="C39" s="96"/>
      <c r="D39" s="96"/>
      <c r="E39" s="96"/>
      <c r="F39" s="96"/>
      <c r="G39" s="96"/>
      <c r="H39" s="96"/>
    </row>
    <row r="40" spans="1:8" ht="15" customHeight="1" x14ac:dyDescent="0.2">
      <c r="B40" s="134" t="s">
        <v>66</v>
      </c>
      <c r="C40" s="135"/>
      <c r="D40" s="135"/>
      <c r="E40" s="135"/>
      <c r="F40" s="135"/>
      <c r="G40" s="135"/>
      <c r="H40" s="136"/>
    </row>
    <row r="41" spans="1:8" x14ac:dyDescent="0.2">
      <c r="B41" s="93"/>
      <c r="C41" s="94"/>
      <c r="D41" s="94"/>
      <c r="E41" s="94"/>
      <c r="F41" s="94"/>
      <c r="G41" s="94"/>
      <c r="H41" s="95"/>
    </row>
    <row r="42" spans="1:8" x14ac:dyDescent="0.2">
      <c r="B42" s="93" t="s">
        <v>138</v>
      </c>
      <c r="C42" s="94"/>
      <c r="D42" s="94"/>
      <c r="E42" s="94"/>
      <c r="F42" s="94"/>
      <c r="G42" s="94"/>
      <c r="H42" s="95"/>
    </row>
    <row r="43" spans="1:8" ht="22.5" customHeight="1" x14ac:dyDescent="0.2">
      <c r="B43" s="31"/>
      <c r="C43" s="31"/>
      <c r="D43" s="31"/>
      <c r="E43" s="31"/>
      <c r="F43" s="31"/>
      <c r="G43" s="31"/>
      <c r="H43" s="31"/>
    </row>
    <row r="44" spans="1:8" ht="23.25" customHeight="1" x14ac:dyDescent="0.2">
      <c r="B44" s="31"/>
      <c r="C44" s="31"/>
      <c r="D44" s="31"/>
      <c r="E44" s="31"/>
      <c r="F44" s="31"/>
      <c r="G44" s="31"/>
      <c r="H44" s="31"/>
    </row>
    <row r="45" spans="1:8" x14ac:dyDescent="0.2">
      <c r="B45" s="156"/>
      <c r="C45" s="156"/>
      <c r="D45" s="156"/>
      <c r="E45" s="156"/>
      <c r="F45" s="156"/>
      <c r="G45" s="157"/>
      <c r="H45" s="157"/>
    </row>
    <row r="46" spans="1:8" ht="15" customHeight="1" x14ac:dyDescent="0.2">
      <c r="A46" s="99"/>
      <c r="B46" s="100"/>
      <c r="C46" s="108" t="s">
        <v>152</v>
      </c>
      <c r="D46" s="109"/>
      <c r="E46" s="109"/>
      <c r="F46" s="109"/>
      <c r="G46" s="109"/>
      <c r="H46" s="110"/>
    </row>
    <row r="47" spans="1:8" ht="15" customHeight="1" x14ac:dyDescent="0.2">
      <c r="A47" s="101"/>
      <c r="B47" s="102"/>
      <c r="C47" s="105" t="s">
        <v>153</v>
      </c>
      <c r="D47" s="106"/>
      <c r="E47" s="106"/>
      <c r="F47" s="106"/>
      <c r="G47" s="106"/>
      <c r="H47" s="107"/>
    </row>
    <row r="48" spans="1:8" ht="14.25" customHeight="1" x14ac:dyDescent="0.2">
      <c r="A48" s="101"/>
      <c r="B48" s="102"/>
      <c r="C48" s="105" t="s">
        <v>150</v>
      </c>
      <c r="D48" s="106"/>
      <c r="E48" s="106"/>
      <c r="F48" s="106"/>
      <c r="G48" s="106"/>
      <c r="H48" s="107"/>
    </row>
    <row r="49" spans="1:8" x14ac:dyDescent="0.2">
      <c r="A49" s="103"/>
      <c r="B49" s="104"/>
      <c r="C49" s="79"/>
      <c r="D49" s="80"/>
      <c r="E49" s="80"/>
      <c r="F49" s="80"/>
      <c r="G49" s="80"/>
      <c r="H49" s="81"/>
    </row>
    <row r="50" spans="1:8" x14ac:dyDescent="0.2">
      <c r="A50" s="97" t="s">
        <v>151</v>
      </c>
      <c r="B50" s="114"/>
      <c r="C50" s="114"/>
      <c r="D50" s="98"/>
      <c r="E50" s="97" t="s">
        <v>164</v>
      </c>
      <c r="F50" s="98"/>
      <c r="G50" s="97" t="s">
        <v>157</v>
      </c>
      <c r="H50" s="98"/>
    </row>
    <row r="51" spans="1:8" x14ac:dyDescent="0.2">
      <c r="B51" s="12"/>
      <c r="C51" s="12"/>
      <c r="D51" s="12"/>
      <c r="E51" s="12"/>
      <c r="F51" s="12"/>
      <c r="G51" s="12"/>
      <c r="H51" s="12"/>
    </row>
    <row r="52" spans="1:8" ht="15" x14ac:dyDescent="0.25">
      <c r="B52" s="96" t="s">
        <v>143</v>
      </c>
      <c r="C52" s="96"/>
      <c r="D52" s="96"/>
      <c r="E52" s="96"/>
      <c r="F52" s="96"/>
      <c r="G52" s="96"/>
      <c r="H52" s="96"/>
    </row>
    <row r="53" spans="1:8" x14ac:dyDescent="0.2">
      <c r="B53" s="134" t="s">
        <v>137</v>
      </c>
      <c r="C53" s="135"/>
      <c r="D53" s="135"/>
      <c r="E53" s="135"/>
      <c r="F53" s="135"/>
      <c r="G53" s="135"/>
      <c r="H53" s="136"/>
    </row>
    <row r="54" spans="1:8" x14ac:dyDescent="0.2">
      <c r="B54" s="93"/>
      <c r="C54" s="94"/>
      <c r="D54" s="94"/>
      <c r="E54" s="94"/>
      <c r="F54" s="94"/>
      <c r="G54" s="94"/>
      <c r="H54" s="95"/>
    </row>
    <row r="55" spans="1:8" x14ac:dyDescent="0.2">
      <c r="B55" s="93" t="s">
        <v>138</v>
      </c>
      <c r="C55" s="94"/>
      <c r="D55" s="94"/>
      <c r="E55" s="94"/>
      <c r="F55" s="94"/>
      <c r="G55" s="94"/>
      <c r="H55" s="95"/>
    </row>
    <row r="56" spans="1:8" ht="15" x14ac:dyDescent="0.25">
      <c r="B56" s="111" t="s">
        <v>147</v>
      </c>
      <c r="C56" s="112"/>
      <c r="D56" s="112"/>
      <c r="E56" s="112"/>
      <c r="F56" s="112"/>
      <c r="G56" s="112"/>
      <c r="H56" s="113"/>
    </row>
    <row r="57" spans="1:8" x14ac:dyDescent="0.2">
      <c r="B57" s="93" t="s">
        <v>76</v>
      </c>
      <c r="C57" s="94"/>
      <c r="D57" s="94"/>
      <c r="E57" s="94"/>
      <c r="F57" s="94"/>
      <c r="G57" s="94"/>
      <c r="H57" s="95"/>
    </row>
    <row r="58" spans="1:8" x14ac:dyDescent="0.2">
      <c r="B58" s="93"/>
      <c r="C58" s="94"/>
      <c r="D58" s="94"/>
      <c r="E58" s="94"/>
      <c r="F58" s="94"/>
      <c r="G58" s="94"/>
      <c r="H58" s="95"/>
    </row>
    <row r="59" spans="1:8" x14ac:dyDescent="0.2">
      <c r="B59" s="93" t="s">
        <v>138</v>
      </c>
      <c r="C59" s="94"/>
      <c r="D59" s="94"/>
      <c r="E59" s="94"/>
      <c r="F59" s="94"/>
      <c r="G59" s="94"/>
      <c r="H59" s="95"/>
    </row>
    <row r="60" spans="1:8" ht="15" x14ac:dyDescent="0.2">
      <c r="B60" s="164" t="s">
        <v>77</v>
      </c>
      <c r="C60" s="165"/>
      <c r="D60" s="165"/>
      <c r="E60" s="165"/>
      <c r="F60" s="165"/>
      <c r="G60" s="165"/>
      <c r="H60" s="166"/>
    </row>
    <row r="61" spans="1:8" ht="42" customHeight="1" x14ac:dyDescent="0.2">
      <c r="B61" s="161"/>
      <c r="C61" s="162"/>
      <c r="D61" s="162"/>
      <c r="E61" s="162"/>
      <c r="F61" s="162"/>
      <c r="G61" s="162"/>
      <c r="H61" s="163"/>
    </row>
    <row r="62" spans="1:8" ht="42.75" customHeight="1" x14ac:dyDescent="0.2">
      <c r="B62" s="161"/>
      <c r="C62" s="162"/>
      <c r="D62" s="162"/>
      <c r="E62" s="162"/>
      <c r="F62" s="162"/>
      <c r="G62" s="162"/>
      <c r="H62" s="163"/>
    </row>
    <row r="63" spans="1:8" ht="45" customHeight="1" x14ac:dyDescent="0.2">
      <c r="B63" s="161"/>
      <c r="C63" s="162"/>
      <c r="D63" s="162"/>
      <c r="E63" s="162"/>
      <c r="F63" s="162"/>
      <c r="G63" s="162"/>
      <c r="H63" s="163"/>
    </row>
    <row r="64" spans="1:8" ht="15" x14ac:dyDescent="0.2">
      <c r="B64" s="164" t="s">
        <v>118</v>
      </c>
      <c r="C64" s="165"/>
      <c r="D64" s="165"/>
      <c r="E64" s="165"/>
      <c r="F64" s="165"/>
      <c r="G64" s="165"/>
      <c r="H64" s="166"/>
    </row>
    <row r="65" spans="2:8" x14ac:dyDescent="0.2">
      <c r="B65" s="161"/>
      <c r="C65" s="162"/>
      <c r="D65" s="162"/>
      <c r="E65" s="162"/>
      <c r="F65" s="162"/>
      <c r="G65" s="162"/>
      <c r="H65" s="163"/>
    </row>
    <row r="66" spans="2:8" x14ac:dyDescent="0.2">
      <c r="B66" s="161"/>
      <c r="C66" s="162"/>
      <c r="D66" s="162"/>
      <c r="E66" s="162"/>
      <c r="F66" s="162"/>
      <c r="G66" s="162"/>
      <c r="H66" s="163"/>
    </row>
    <row r="67" spans="2:8" ht="15" x14ac:dyDescent="0.2">
      <c r="B67" s="164" t="s">
        <v>119</v>
      </c>
      <c r="C67" s="165"/>
      <c r="D67" s="165"/>
      <c r="E67" s="165"/>
      <c r="F67" s="165"/>
      <c r="G67" s="165"/>
      <c r="H67" s="166"/>
    </row>
    <row r="68" spans="2:8" x14ac:dyDescent="0.2">
      <c r="B68" s="167"/>
      <c r="C68" s="168"/>
      <c r="D68" s="168"/>
      <c r="E68" s="168"/>
      <c r="F68" s="168"/>
      <c r="G68" s="168"/>
      <c r="H68" s="169"/>
    </row>
    <row r="69" spans="2:8" ht="15" x14ac:dyDescent="0.25">
      <c r="B69" s="111"/>
      <c r="C69" s="112"/>
      <c r="D69" s="112"/>
      <c r="E69" s="112"/>
      <c r="F69" s="112"/>
      <c r="G69" s="112"/>
      <c r="H69" s="113"/>
    </row>
    <row r="70" spans="2:8" ht="15" x14ac:dyDescent="0.25">
      <c r="B70" s="68"/>
      <c r="C70" s="69"/>
      <c r="D70" s="69"/>
      <c r="E70" s="69"/>
      <c r="F70" s="69"/>
      <c r="G70" s="69"/>
      <c r="H70" s="70"/>
    </row>
    <row r="71" spans="2:8" x14ac:dyDescent="0.2">
      <c r="B71" s="167"/>
      <c r="C71" s="168"/>
      <c r="D71" s="168"/>
      <c r="E71" s="168"/>
      <c r="F71" s="168"/>
      <c r="G71" s="168"/>
      <c r="H71" s="169"/>
    </row>
    <row r="72" spans="2:8" x14ac:dyDescent="0.2">
      <c r="B72" s="167"/>
      <c r="C72" s="168"/>
      <c r="D72" s="168"/>
      <c r="E72" s="168"/>
      <c r="F72" s="168"/>
      <c r="G72" s="168"/>
      <c r="H72" s="169"/>
    </row>
    <row r="73" spans="2:8" ht="15" x14ac:dyDescent="0.2">
      <c r="B73" s="164" t="s">
        <v>120</v>
      </c>
      <c r="C73" s="165"/>
      <c r="D73" s="165"/>
      <c r="E73" s="165"/>
      <c r="F73" s="165"/>
      <c r="G73" s="165"/>
      <c r="H73" s="166"/>
    </row>
    <row r="74" spans="2:8" ht="14.25" customHeight="1" x14ac:dyDescent="0.2">
      <c r="B74" s="152" t="s">
        <v>128</v>
      </c>
      <c r="C74" s="152"/>
      <c r="D74" s="152"/>
      <c r="E74" s="152"/>
      <c r="F74" s="152"/>
      <c r="G74" s="152"/>
      <c r="H74" s="152"/>
    </row>
    <row r="75" spans="2:8" x14ac:dyDescent="0.2">
      <c r="B75" s="51"/>
      <c r="C75" s="52"/>
      <c r="D75" s="52"/>
      <c r="E75" s="52"/>
      <c r="F75" s="52"/>
      <c r="G75" s="52"/>
      <c r="H75" s="53"/>
    </row>
    <row r="76" spans="2:8" x14ac:dyDescent="0.2">
      <c r="B76" s="158" t="s">
        <v>139</v>
      </c>
      <c r="C76" s="159"/>
      <c r="D76" s="159"/>
      <c r="E76" s="159"/>
      <c r="F76" s="159"/>
      <c r="G76" s="159"/>
      <c r="H76" s="160"/>
    </row>
    <row r="77" spans="2:8" x14ac:dyDescent="0.2">
      <c r="B77" s="158"/>
      <c r="C77" s="159"/>
      <c r="D77" s="159"/>
      <c r="E77" s="159"/>
      <c r="F77" s="159"/>
      <c r="G77" s="159"/>
      <c r="H77" s="160"/>
    </row>
    <row r="78" spans="2:8" x14ac:dyDescent="0.2">
      <c r="B78" s="158"/>
      <c r="C78" s="159"/>
      <c r="D78" s="159"/>
      <c r="E78" s="159"/>
      <c r="F78" s="159"/>
      <c r="G78" s="159"/>
      <c r="H78" s="160"/>
    </row>
    <row r="80" spans="2:8" ht="3.75" customHeight="1" x14ac:dyDescent="0.2"/>
    <row r="81" spans="2:8" ht="15" x14ac:dyDescent="0.25">
      <c r="B81" s="37" t="s">
        <v>74</v>
      </c>
    </row>
    <row r="82" spans="2:8" x14ac:dyDescent="0.2">
      <c r="B82" s="3" t="s">
        <v>75</v>
      </c>
    </row>
    <row r="83" spans="2:8" x14ac:dyDescent="0.2">
      <c r="B83" s="3" t="s">
        <v>134</v>
      </c>
    </row>
    <row r="84" spans="2:8" x14ac:dyDescent="0.2">
      <c r="B84" s="170" t="s">
        <v>135</v>
      </c>
      <c r="C84" s="170"/>
      <c r="D84" s="170"/>
      <c r="E84" s="170"/>
      <c r="F84" s="170"/>
      <c r="G84" s="170"/>
      <c r="H84" s="170"/>
    </row>
    <row r="85" spans="2:8" x14ac:dyDescent="0.2">
      <c r="B85" s="170"/>
      <c r="C85" s="170"/>
      <c r="D85" s="170"/>
      <c r="E85" s="170"/>
      <c r="F85" s="170"/>
      <c r="G85" s="170"/>
      <c r="H85" s="170"/>
    </row>
    <row r="86" spans="2:8" ht="28.5" customHeight="1" x14ac:dyDescent="0.2">
      <c r="B86" s="156"/>
      <c r="C86" s="156"/>
      <c r="D86" s="156"/>
      <c r="E86" s="156"/>
      <c r="F86" s="156"/>
      <c r="G86" s="157"/>
      <c r="H86" s="157"/>
    </row>
  </sheetData>
  <mergeCells count="82">
    <mergeCell ref="B84:H85"/>
    <mergeCell ref="B67:H67"/>
    <mergeCell ref="B61:H61"/>
    <mergeCell ref="B38:H38"/>
    <mergeCell ref="B39:H39"/>
    <mergeCell ref="B69:H69"/>
    <mergeCell ref="B52:H52"/>
    <mergeCell ref="B74:H74"/>
    <mergeCell ref="B57:H57"/>
    <mergeCell ref="B58:H58"/>
    <mergeCell ref="B59:H59"/>
    <mergeCell ref="B68:H68"/>
    <mergeCell ref="B64:H64"/>
    <mergeCell ref="B45:F45"/>
    <mergeCell ref="B42:H42"/>
    <mergeCell ref="B63:H63"/>
    <mergeCell ref="B86:F86"/>
    <mergeCell ref="G86:H86"/>
    <mergeCell ref="G45:H45"/>
    <mergeCell ref="B78:H78"/>
    <mergeCell ref="B62:H62"/>
    <mergeCell ref="B76:H76"/>
    <mergeCell ref="B77:H77"/>
    <mergeCell ref="B60:H60"/>
    <mergeCell ref="B73:H73"/>
    <mergeCell ref="B72:H72"/>
    <mergeCell ref="B71:H71"/>
    <mergeCell ref="B65:H65"/>
    <mergeCell ref="B66:H66"/>
    <mergeCell ref="B55:H55"/>
    <mergeCell ref="B54:H54"/>
    <mergeCell ref="E50:F50"/>
    <mergeCell ref="B17:H17"/>
    <mergeCell ref="B21:H21"/>
    <mergeCell ref="B18:H18"/>
    <mergeCell ref="B36:H36"/>
    <mergeCell ref="D22:E22"/>
    <mergeCell ref="F22:G22"/>
    <mergeCell ref="B22:C22"/>
    <mergeCell ref="B26:H26"/>
    <mergeCell ref="B32:H32"/>
    <mergeCell ref="B33:H33"/>
    <mergeCell ref="B31:H31"/>
    <mergeCell ref="B53:H53"/>
    <mergeCell ref="C23:H23"/>
    <mergeCell ref="B28:H28"/>
    <mergeCell ref="B29:H29"/>
    <mergeCell ref="G9:H9"/>
    <mergeCell ref="F25:G25"/>
    <mergeCell ref="B15:H15"/>
    <mergeCell ref="G20:H20"/>
    <mergeCell ref="B16:H16"/>
    <mergeCell ref="B24:H24"/>
    <mergeCell ref="B34:H34"/>
    <mergeCell ref="G19:H19"/>
    <mergeCell ref="B27:H27"/>
    <mergeCell ref="B12:H12"/>
    <mergeCell ref="B40:H40"/>
    <mergeCell ref="B30:H30"/>
    <mergeCell ref="B56:H56"/>
    <mergeCell ref="A50:D50"/>
    <mergeCell ref="B25:C25"/>
    <mergeCell ref="D25:E25"/>
    <mergeCell ref="B1:B4"/>
    <mergeCell ref="B5:D5"/>
    <mergeCell ref="G5:H5"/>
    <mergeCell ref="E5:F5"/>
    <mergeCell ref="C1:H4"/>
    <mergeCell ref="C19:E19"/>
    <mergeCell ref="B37:H37"/>
    <mergeCell ref="A7:H7"/>
    <mergeCell ref="B9:C9"/>
    <mergeCell ref="B11:H11"/>
    <mergeCell ref="C20:E20"/>
    <mergeCell ref="B14:H14"/>
    <mergeCell ref="B41:H41"/>
    <mergeCell ref="B35:H35"/>
    <mergeCell ref="G50:H50"/>
    <mergeCell ref="A46:B49"/>
    <mergeCell ref="C47:H47"/>
    <mergeCell ref="C48:H48"/>
    <mergeCell ref="C46:H46"/>
  </mergeCells>
  <phoneticPr fontId="12" type="noConversion"/>
  <pageMargins left="0.7" right="0.7" top="0.75" bottom="0.75" header="0.3" footer="0.3"/>
  <pageSetup scale="97" orientation="portrait" r:id="rId1"/>
  <rowBreaks count="1" manualBreakCount="1">
    <brk id="4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showGridLines="0" view="pageBreakPreview" zoomScale="85" zoomScaleNormal="85" zoomScaleSheetLayoutView="85" workbookViewId="0">
      <selection activeCell="D5" sqref="D5:E5"/>
    </sheetView>
  </sheetViews>
  <sheetFormatPr baseColWidth="10" defaultRowHeight="14.25" x14ac:dyDescent="0.2"/>
  <cols>
    <col min="1" max="1" width="6.28515625" style="3" customWidth="1"/>
    <col min="2" max="2" width="21.85546875" style="3" customWidth="1"/>
    <col min="3" max="3" width="17.28515625" style="3" customWidth="1"/>
    <col min="4" max="4" width="20" style="3" customWidth="1"/>
    <col min="5" max="5" width="17" style="3" customWidth="1"/>
    <col min="6" max="6" width="11.5703125" style="3" customWidth="1"/>
    <col min="7" max="7" width="19" style="10" customWidth="1"/>
    <col min="8" max="8" width="14.7109375" style="10" customWidth="1"/>
    <col min="9" max="16384" width="11.42578125" style="3"/>
  </cols>
  <sheetData>
    <row r="1" spans="1:9" ht="14.25" customHeight="1" x14ac:dyDescent="0.2">
      <c r="A1" s="117"/>
      <c r="B1" s="173" t="s">
        <v>162</v>
      </c>
      <c r="C1" s="174"/>
      <c r="D1" s="174"/>
      <c r="E1" s="174"/>
      <c r="F1" s="174"/>
      <c r="G1" s="174"/>
      <c r="H1" s="174"/>
      <c r="I1" s="89"/>
    </row>
    <row r="2" spans="1:9" ht="15" customHeight="1" x14ac:dyDescent="0.2">
      <c r="A2" s="118"/>
      <c r="B2" s="173"/>
      <c r="C2" s="174"/>
      <c r="D2" s="174"/>
      <c r="E2" s="174"/>
      <c r="F2" s="174"/>
      <c r="G2" s="174"/>
      <c r="H2" s="174"/>
    </row>
    <row r="3" spans="1:9" ht="15" customHeight="1" x14ac:dyDescent="0.2">
      <c r="A3" s="118"/>
      <c r="B3" s="173"/>
      <c r="C3" s="174"/>
      <c r="D3" s="174"/>
      <c r="E3" s="174"/>
      <c r="F3" s="174"/>
      <c r="G3" s="174"/>
      <c r="H3" s="174"/>
    </row>
    <row r="4" spans="1:9" ht="15" customHeight="1" x14ac:dyDescent="0.2">
      <c r="A4" s="119"/>
      <c r="B4" s="173"/>
      <c r="C4" s="174"/>
      <c r="D4" s="174"/>
      <c r="E4" s="174"/>
      <c r="F4" s="174"/>
      <c r="G4" s="174"/>
      <c r="H4" s="174"/>
    </row>
    <row r="5" spans="1:9" x14ac:dyDescent="0.2">
      <c r="A5" s="97" t="s">
        <v>156</v>
      </c>
      <c r="B5" s="114"/>
      <c r="C5" s="98"/>
      <c r="D5" s="114" t="s">
        <v>164</v>
      </c>
      <c r="E5" s="98"/>
      <c r="F5" s="97" t="s">
        <v>159</v>
      </c>
      <c r="G5" s="114"/>
      <c r="H5" s="87"/>
    </row>
    <row r="7" spans="1:9" ht="15" x14ac:dyDescent="0.25">
      <c r="A7" s="172" t="s">
        <v>78</v>
      </c>
      <c r="B7" s="172"/>
      <c r="C7" s="172"/>
      <c r="D7" s="172"/>
      <c r="E7" s="172"/>
      <c r="F7" s="172"/>
      <c r="G7" s="172"/>
    </row>
    <row r="8" spans="1:9" ht="15" x14ac:dyDescent="0.25">
      <c r="A8" s="1"/>
      <c r="B8" s="1"/>
      <c r="C8" s="1"/>
      <c r="D8" s="1"/>
      <c r="E8" s="1"/>
      <c r="F8" s="1"/>
      <c r="G8" s="1"/>
    </row>
    <row r="9" spans="1:9" ht="15" x14ac:dyDescent="0.25">
      <c r="A9" s="1"/>
      <c r="B9" s="1"/>
      <c r="C9" s="1"/>
      <c r="D9" s="1" t="s">
        <v>141</v>
      </c>
      <c r="E9" s="1"/>
      <c r="F9" s="1"/>
      <c r="G9" s="1"/>
    </row>
    <row r="11" spans="1:9" ht="30" x14ac:dyDescent="0.25">
      <c r="A11" s="5" t="s">
        <v>7</v>
      </c>
      <c r="B11" s="2" t="s">
        <v>67</v>
      </c>
      <c r="C11" s="2" t="s">
        <v>6</v>
      </c>
      <c r="D11" s="2" t="s">
        <v>8</v>
      </c>
      <c r="E11" s="2" t="s">
        <v>121</v>
      </c>
      <c r="F11" s="2" t="s">
        <v>70</v>
      </c>
      <c r="G11" s="5" t="s">
        <v>71</v>
      </c>
      <c r="H11" s="5" t="s">
        <v>72</v>
      </c>
    </row>
    <row r="12" spans="1:9" x14ac:dyDescent="0.2">
      <c r="A12" s="6">
        <v>1</v>
      </c>
      <c r="B12" s="7"/>
      <c r="C12" s="7"/>
      <c r="D12" s="7"/>
      <c r="E12" s="7"/>
      <c r="F12" s="7"/>
      <c r="G12" s="6"/>
      <c r="H12" s="6"/>
    </row>
    <row r="13" spans="1:9" x14ac:dyDescent="0.2">
      <c r="A13" s="6">
        <v>2</v>
      </c>
      <c r="B13" s="7"/>
      <c r="C13" s="7"/>
      <c r="D13" s="7"/>
      <c r="E13" s="7"/>
      <c r="F13" s="7"/>
      <c r="G13" s="6"/>
      <c r="H13" s="6"/>
    </row>
    <row r="14" spans="1:9" x14ac:dyDescent="0.2">
      <c r="A14" s="6">
        <v>3</v>
      </c>
      <c r="B14" s="7"/>
      <c r="C14" s="7"/>
      <c r="D14" s="7"/>
      <c r="E14" s="7"/>
      <c r="F14" s="7"/>
      <c r="G14" s="6"/>
      <c r="H14" s="6"/>
    </row>
    <row r="15" spans="1:9" x14ac:dyDescent="0.2">
      <c r="A15" s="6">
        <v>4</v>
      </c>
      <c r="B15" s="7"/>
      <c r="C15" s="7"/>
      <c r="D15" s="7"/>
      <c r="E15" s="7"/>
      <c r="F15" s="7"/>
      <c r="G15" s="6"/>
      <c r="H15" s="6"/>
    </row>
    <row r="16" spans="1:9" x14ac:dyDescent="0.2">
      <c r="A16" s="6">
        <v>5</v>
      </c>
      <c r="B16" s="9"/>
      <c r="C16" s="9"/>
      <c r="D16" s="9"/>
      <c r="E16" s="9"/>
      <c r="F16" s="9"/>
      <c r="G16" s="6"/>
      <c r="H16" s="6"/>
    </row>
    <row r="17" spans="1:8" x14ac:dyDescent="0.2">
      <c r="A17" s="6">
        <v>6</v>
      </c>
      <c r="B17" s="9"/>
      <c r="C17" s="9"/>
      <c r="D17" s="9"/>
      <c r="E17" s="9"/>
      <c r="F17" s="9"/>
      <c r="G17" s="6"/>
      <c r="H17" s="6"/>
    </row>
    <row r="18" spans="1:8" x14ac:dyDescent="0.2">
      <c r="A18" s="6">
        <v>7</v>
      </c>
      <c r="B18" s="9"/>
      <c r="C18" s="9"/>
      <c r="D18" s="9"/>
      <c r="E18" s="9"/>
      <c r="F18" s="9"/>
      <c r="G18" s="6"/>
      <c r="H18" s="6"/>
    </row>
    <row r="19" spans="1:8" x14ac:dyDescent="0.2">
      <c r="A19" s="6">
        <v>8</v>
      </c>
      <c r="B19" s="9"/>
      <c r="C19" s="9"/>
      <c r="D19" s="9"/>
      <c r="E19" s="9"/>
      <c r="F19" s="9"/>
      <c r="G19" s="6"/>
      <c r="H19" s="6"/>
    </row>
    <row r="20" spans="1:8" x14ac:dyDescent="0.2">
      <c r="A20" s="6">
        <v>9</v>
      </c>
      <c r="B20" s="9"/>
      <c r="C20" s="9"/>
      <c r="D20" s="9"/>
      <c r="E20" s="9"/>
      <c r="F20" s="9"/>
      <c r="G20" s="6"/>
      <c r="H20" s="6"/>
    </row>
    <row r="21" spans="1:8" x14ac:dyDescent="0.2">
      <c r="A21" s="6">
        <v>10</v>
      </c>
      <c r="B21" s="9"/>
      <c r="C21" s="9"/>
      <c r="D21" s="9"/>
      <c r="E21" s="9"/>
      <c r="F21" s="9"/>
      <c r="G21" s="6"/>
      <c r="H21" s="6"/>
    </row>
    <row r="22" spans="1:8" x14ac:dyDescent="0.2">
      <c r="A22" s="8"/>
      <c r="B22" s="36"/>
      <c r="C22" s="36"/>
      <c r="D22" s="36"/>
      <c r="E22" s="36"/>
      <c r="F22" s="36"/>
      <c r="G22" s="8"/>
      <c r="H22" s="8"/>
    </row>
    <row r="23" spans="1:8" ht="15" x14ac:dyDescent="0.25">
      <c r="A23" s="172" t="s">
        <v>142</v>
      </c>
      <c r="B23" s="172"/>
      <c r="C23" s="172"/>
      <c r="D23" s="172"/>
      <c r="E23" s="172"/>
      <c r="F23" s="172"/>
      <c r="G23"/>
      <c r="H23"/>
    </row>
    <row r="24" spans="1:8" ht="15" x14ac:dyDescent="0.25">
      <c r="F24" s="10"/>
      <c r="G24"/>
      <c r="H24"/>
    </row>
    <row r="25" spans="1:8" ht="30" x14ac:dyDescent="0.25">
      <c r="A25" s="5" t="s">
        <v>7</v>
      </c>
      <c r="B25" s="2" t="s">
        <v>67</v>
      </c>
      <c r="C25" s="2" t="s">
        <v>6</v>
      </c>
      <c r="D25" s="2" t="s">
        <v>8</v>
      </c>
      <c r="E25" s="2" t="s">
        <v>121</v>
      </c>
      <c r="F25" s="2" t="s">
        <v>70</v>
      </c>
      <c r="G25" s="5" t="s">
        <v>71</v>
      </c>
      <c r="H25" s="5" t="s">
        <v>72</v>
      </c>
    </row>
    <row r="26" spans="1:8" x14ac:dyDescent="0.2">
      <c r="A26" s="6">
        <v>1</v>
      </c>
      <c r="B26" s="7"/>
      <c r="C26" s="7"/>
      <c r="D26" s="7"/>
      <c r="E26" s="7"/>
      <c r="F26" s="7"/>
      <c r="G26" s="6"/>
      <c r="H26" s="6"/>
    </row>
    <row r="27" spans="1:8" x14ac:dyDescent="0.2">
      <c r="A27" s="6">
        <v>2</v>
      </c>
      <c r="B27" s="7"/>
      <c r="C27" s="7"/>
      <c r="D27" s="7"/>
      <c r="E27" s="7"/>
      <c r="F27" s="7"/>
      <c r="G27" s="6"/>
      <c r="H27" s="6"/>
    </row>
    <row r="28" spans="1:8" x14ac:dyDescent="0.2">
      <c r="A28" s="6">
        <v>3</v>
      </c>
      <c r="B28" s="7"/>
      <c r="C28" s="7"/>
      <c r="D28" s="7"/>
      <c r="E28" s="7"/>
      <c r="F28" s="7"/>
      <c r="G28" s="6"/>
      <c r="H28" s="6"/>
    </row>
    <row r="29" spans="1:8" x14ac:dyDescent="0.2">
      <c r="A29" s="6">
        <v>4</v>
      </c>
      <c r="B29" s="7"/>
      <c r="C29" s="7"/>
      <c r="D29" s="7"/>
      <c r="E29" s="7"/>
      <c r="F29" s="7"/>
      <c r="G29" s="6"/>
      <c r="H29" s="6"/>
    </row>
    <row r="30" spans="1:8" x14ac:dyDescent="0.2">
      <c r="A30" s="6">
        <v>5</v>
      </c>
      <c r="B30" s="9"/>
      <c r="C30" s="9"/>
      <c r="D30" s="9"/>
      <c r="E30" s="9"/>
      <c r="F30" s="9"/>
      <c r="G30" s="6"/>
      <c r="H30" s="6"/>
    </row>
    <row r="31" spans="1:8" x14ac:dyDescent="0.2">
      <c r="A31" s="6">
        <v>6</v>
      </c>
      <c r="B31" s="9"/>
      <c r="C31" s="9"/>
      <c r="D31" s="9"/>
      <c r="E31" s="9"/>
      <c r="F31" s="9"/>
      <c r="G31" s="6"/>
      <c r="H31" s="6"/>
    </row>
    <row r="32" spans="1:8" x14ac:dyDescent="0.2">
      <c r="A32" s="6">
        <v>7</v>
      </c>
      <c r="B32" s="9"/>
      <c r="C32" s="9"/>
      <c r="D32" s="9"/>
      <c r="E32" s="9"/>
      <c r="F32" s="9"/>
      <c r="G32" s="6"/>
      <c r="H32" s="6"/>
    </row>
    <row r="33" spans="1:8" x14ac:dyDescent="0.2">
      <c r="A33" s="6">
        <v>8</v>
      </c>
      <c r="B33" s="9"/>
      <c r="C33" s="9"/>
      <c r="D33" s="9"/>
      <c r="E33" s="9"/>
      <c r="F33" s="9"/>
      <c r="G33" s="6"/>
      <c r="H33" s="6"/>
    </row>
    <row r="34" spans="1:8" x14ac:dyDescent="0.2">
      <c r="A34" s="6">
        <v>9</v>
      </c>
      <c r="B34" s="9"/>
      <c r="C34" s="9"/>
      <c r="D34" s="9"/>
      <c r="E34" s="9"/>
      <c r="F34" s="9"/>
      <c r="G34" s="6"/>
      <c r="H34" s="6"/>
    </row>
    <row r="35" spans="1:8" x14ac:dyDescent="0.2">
      <c r="A35" s="6">
        <v>10</v>
      </c>
      <c r="B35" s="9"/>
      <c r="C35" s="9"/>
      <c r="D35" s="9"/>
      <c r="E35" s="9"/>
      <c r="F35" s="9"/>
      <c r="G35" s="6"/>
      <c r="H35" s="6"/>
    </row>
    <row r="36" spans="1:8" x14ac:dyDescent="0.2">
      <c r="A36" s="8"/>
      <c r="B36" s="36"/>
      <c r="C36" s="36"/>
      <c r="D36" s="36"/>
      <c r="E36" s="36"/>
      <c r="F36" s="36"/>
      <c r="G36" s="8"/>
      <c r="H36" s="3"/>
    </row>
    <row r="37" spans="1:8" ht="15" x14ac:dyDescent="0.25">
      <c r="A37"/>
      <c r="B37"/>
      <c r="C37"/>
      <c r="D37"/>
      <c r="E37"/>
      <c r="F37"/>
      <c r="G37"/>
      <c r="H37" s="3"/>
    </row>
    <row r="38" spans="1:8" ht="15" x14ac:dyDescent="0.25">
      <c r="A38"/>
      <c r="B38" s="172" t="s">
        <v>143</v>
      </c>
      <c r="C38" s="172"/>
      <c r="D38" s="172"/>
      <c r="E38" s="172"/>
      <c r="F38" s="172"/>
      <c r="G38" s="172"/>
      <c r="H38" s="3"/>
    </row>
    <row r="39" spans="1:8" ht="15" x14ac:dyDescent="0.25">
      <c r="A39"/>
      <c r="B39"/>
      <c r="C39"/>
      <c r="D39"/>
      <c r="E39"/>
      <c r="F39"/>
      <c r="G39"/>
      <c r="H39" s="3"/>
    </row>
    <row r="40" spans="1:8" ht="15" x14ac:dyDescent="0.25">
      <c r="A40" s="5" t="s">
        <v>7</v>
      </c>
      <c r="B40" s="2" t="s">
        <v>68</v>
      </c>
      <c r="C40" s="2" t="s">
        <v>6</v>
      </c>
      <c r="D40" s="2" t="s">
        <v>69</v>
      </c>
      <c r="E40" s="2" t="s">
        <v>70</v>
      </c>
      <c r="F40" s="5" t="s">
        <v>71</v>
      </c>
      <c r="G40" s="5" t="s">
        <v>72</v>
      </c>
      <c r="H40" s="3"/>
    </row>
    <row r="41" spans="1:8" x14ac:dyDescent="0.2">
      <c r="A41" s="6">
        <v>1</v>
      </c>
      <c r="B41" s="7"/>
      <c r="C41" s="7"/>
      <c r="D41" s="7"/>
      <c r="E41" s="7"/>
      <c r="F41" s="6"/>
      <c r="G41" s="6"/>
      <c r="H41" s="3"/>
    </row>
    <row r="42" spans="1:8" x14ac:dyDescent="0.2">
      <c r="A42" s="6">
        <v>2</v>
      </c>
      <c r="B42" s="7"/>
      <c r="C42" s="7"/>
      <c r="D42" s="7"/>
      <c r="E42" s="7"/>
      <c r="F42" s="6"/>
      <c r="G42" s="6"/>
      <c r="H42" s="3"/>
    </row>
    <row r="43" spans="1:8" x14ac:dyDescent="0.2">
      <c r="A43" s="6">
        <v>3</v>
      </c>
      <c r="B43" s="7"/>
      <c r="C43" s="7"/>
      <c r="D43" s="7"/>
      <c r="E43" s="7"/>
      <c r="F43" s="6"/>
      <c r="G43" s="6"/>
      <c r="H43" s="3"/>
    </row>
    <row r="44" spans="1:8" x14ac:dyDescent="0.2">
      <c r="A44" s="6">
        <v>4</v>
      </c>
      <c r="B44" s="7"/>
      <c r="C44" s="7"/>
      <c r="D44" s="7"/>
      <c r="E44" s="7"/>
      <c r="F44" s="6"/>
      <c r="G44" s="6"/>
      <c r="H44" s="3"/>
    </row>
    <row r="45" spans="1:8" x14ac:dyDescent="0.2">
      <c r="A45" s="6">
        <v>5</v>
      </c>
      <c r="B45" s="9"/>
      <c r="C45" s="9"/>
      <c r="D45" s="9"/>
      <c r="E45" s="9"/>
      <c r="F45" s="6"/>
      <c r="G45" s="6"/>
      <c r="H45" s="3"/>
    </row>
    <row r="46" spans="1:8" x14ac:dyDescent="0.2">
      <c r="A46" s="6">
        <v>6</v>
      </c>
      <c r="B46" s="9"/>
      <c r="C46" s="9"/>
      <c r="D46" s="9"/>
      <c r="E46" s="9"/>
      <c r="F46" s="6"/>
      <c r="G46" s="6"/>
    </row>
    <row r="47" spans="1:8" ht="15" x14ac:dyDescent="0.25">
      <c r="A47" s="6">
        <v>7</v>
      </c>
      <c r="B47" s="9"/>
      <c r="C47" s="9"/>
      <c r="D47" s="9"/>
      <c r="E47" s="9"/>
      <c r="F47" s="6"/>
      <c r="G47" s="6"/>
      <c r="H47" s="88"/>
    </row>
    <row r="48" spans="1:8" x14ac:dyDescent="0.2">
      <c r="A48" s="6">
        <v>8</v>
      </c>
      <c r="B48" s="9"/>
      <c r="C48" s="9"/>
      <c r="D48" s="9"/>
      <c r="E48" s="9"/>
      <c r="F48" s="6"/>
      <c r="G48" s="6"/>
    </row>
    <row r="49" spans="1:8" ht="15" x14ac:dyDescent="0.2">
      <c r="A49" s="6">
        <v>9</v>
      </c>
      <c r="B49" s="9"/>
      <c r="C49" s="9"/>
      <c r="D49" s="9"/>
      <c r="E49" s="9"/>
      <c r="F49" s="6"/>
      <c r="G49" s="6"/>
      <c r="H49" s="90"/>
    </row>
    <row r="50" spans="1:8" x14ac:dyDescent="0.2">
      <c r="A50" s="6">
        <v>10</v>
      </c>
      <c r="B50" s="9"/>
      <c r="C50" s="9"/>
      <c r="D50" s="9"/>
      <c r="E50" s="9"/>
      <c r="F50" s="6"/>
      <c r="G50" s="6"/>
      <c r="H50" s="91"/>
    </row>
    <row r="51" spans="1:8" x14ac:dyDescent="0.2">
      <c r="H51" s="91"/>
    </row>
    <row r="52" spans="1:8" ht="15" x14ac:dyDescent="0.25">
      <c r="A52" s="171" t="s">
        <v>144</v>
      </c>
      <c r="B52" s="132"/>
      <c r="C52" s="132"/>
      <c r="D52" s="132"/>
      <c r="E52" s="132"/>
      <c r="F52" s="132"/>
      <c r="G52" s="132"/>
      <c r="H52" s="91"/>
    </row>
    <row r="53" spans="1:8" x14ac:dyDescent="0.2">
      <c r="H53" s="91"/>
    </row>
    <row r="54" spans="1:8" ht="60" x14ac:dyDescent="0.2">
      <c r="A54" s="58" t="s">
        <v>7</v>
      </c>
      <c r="B54" s="58" t="s">
        <v>79</v>
      </c>
      <c r="C54" s="58" t="s">
        <v>6</v>
      </c>
      <c r="D54" s="58" t="s">
        <v>8</v>
      </c>
      <c r="E54" s="57" t="s">
        <v>122</v>
      </c>
      <c r="F54" s="58" t="s">
        <v>80</v>
      </c>
      <c r="G54" s="58" t="s">
        <v>81</v>
      </c>
      <c r="H54" s="91"/>
    </row>
    <row r="55" spans="1:8" x14ac:dyDescent="0.2">
      <c r="A55" s="38">
        <v>1</v>
      </c>
      <c r="B55" s="39"/>
      <c r="C55" s="39"/>
      <c r="D55" s="39"/>
      <c r="E55" s="39"/>
      <c r="F55" s="40"/>
      <c r="G55" s="40"/>
      <c r="H55" s="91"/>
    </row>
    <row r="56" spans="1:8" x14ac:dyDescent="0.2">
      <c r="A56" s="38">
        <v>2</v>
      </c>
      <c r="B56" s="39"/>
      <c r="C56" s="39"/>
      <c r="D56" s="39"/>
      <c r="E56" s="39"/>
      <c r="F56" s="38"/>
      <c r="G56" s="40"/>
      <c r="H56" s="91"/>
    </row>
    <row r="57" spans="1:8" x14ac:dyDescent="0.2">
      <c r="A57" s="38">
        <v>3</v>
      </c>
      <c r="B57" s="39"/>
      <c r="C57" s="39"/>
      <c r="D57" s="39"/>
      <c r="E57" s="39"/>
      <c r="F57" s="40"/>
      <c r="G57" s="40"/>
      <c r="H57" s="91"/>
    </row>
    <row r="58" spans="1:8" x14ac:dyDescent="0.2">
      <c r="A58" s="38">
        <v>4</v>
      </c>
      <c r="B58" s="39"/>
      <c r="C58" s="39"/>
      <c r="D58" s="39"/>
      <c r="E58" s="39"/>
      <c r="F58" s="40"/>
      <c r="G58" s="40"/>
      <c r="H58" s="82"/>
    </row>
    <row r="59" spans="1:8" x14ac:dyDescent="0.2">
      <c r="A59" s="38">
        <v>5</v>
      </c>
      <c r="B59" s="39"/>
      <c r="C59" s="39"/>
      <c r="D59" s="39"/>
      <c r="E59" s="39"/>
      <c r="F59" s="40"/>
      <c r="G59" s="40"/>
      <c r="H59" s="82"/>
    </row>
    <row r="60" spans="1:8" x14ac:dyDescent="0.2">
      <c r="A60" s="38">
        <v>6</v>
      </c>
      <c r="B60" s="39"/>
      <c r="C60" s="39"/>
      <c r="D60" s="39"/>
      <c r="E60" s="39"/>
      <c r="F60" s="40"/>
      <c r="G60" s="40"/>
    </row>
    <row r="61" spans="1:8" x14ac:dyDescent="0.2">
      <c r="A61" s="38">
        <v>7</v>
      </c>
      <c r="B61" s="39"/>
      <c r="C61" s="39"/>
      <c r="D61" s="39"/>
      <c r="E61" s="39"/>
      <c r="F61" s="40"/>
      <c r="G61" s="40"/>
    </row>
    <row r="62" spans="1:8" x14ac:dyDescent="0.2">
      <c r="A62" s="38">
        <v>8</v>
      </c>
      <c r="B62" s="39"/>
      <c r="C62" s="39"/>
      <c r="D62" s="39"/>
      <c r="E62" s="39"/>
      <c r="F62" s="40"/>
      <c r="G62" s="40"/>
    </row>
    <row r="63" spans="1:8" x14ac:dyDescent="0.2">
      <c r="A63" s="38">
        <v>9</v>
      </c>
      <c r="B63" s="4"/>
      <c r="C63" s="4"/>
      <c r="D63" s="4"/>
      <c r="E63" s="4"/>
      <c r="F63" s="4"/>
      <c r="G63" s="6"/>
    </row>
    <row r="64" spans="1:8" x14ac:dyDescent="0.2">
      <c r="A64" s="38">
        <v>10</v>
      </c>
      <c r="B64" s="4"/>
      <c r="C64" s="4"/>
      <c r="D64" s="4"/>
      <c r="E64" s="4"/>
      <c r="F64" s="4"/>
      <c r="G64" s="6"/>
    </row>
  </sheetData>
  <mergeCells count="9">
    <mergeCell ref="A52:G52"/>
    <mergeCell ref="A7:G7"/>
    <mergeCell ref="A23:F23"/>
    <mergeCell ref="B38:G38"/>
    <mergeCell ref="A1:A4"/>
    <mergeCell ref="A5:C5"/>
    <mergeCell ref="D5:E5"/>
    <mergeCell ref="F5:G5"/>
    <mergeCell ref="B1:H4"/>
  </mergeCells>
  <phoneticPr fontId="12" type="noConversion"/>
  <pageMargins left="0.7" right="0.7" top="0.75" bottom="0.75" header="0.3" footer="0.3"/>
  <pageSetup scale="95"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98"/>
  <sheetViews>
    <sheetView showGridLines="0" tabSelected="1" view="pageBreakPreview" zoomScaleNormal="100" zoomScaleSheetLayoutView="100" workbookViewId="0">
      <selection activeCell="J12" sqref="J12"/>
    </sheetView>
  </sheetViews>
  <sheetFormatPr baseColWidth="10" defaultRowHeight="12.75" x14ac:dyDescent="0.2"/>
  <cols>
    <col min="1" max="1" width="23.5703125" style="47" customWidth="1"/>
    <col min="2" max="2" width="9.28515625" style="47" customWidth="1"/>
    <col min="3" max="3" width="11.5703125" style="47" customWidth="1"/>
    <col min="4" max="4" width="11.140625" style="47" customWidth="1"/>
    <col min="5" max="5" width="11.28515625" style="47" customWidth="1"/>
    <col min="6" max="6" width="9.140625" style="47" customWidth="1"/>
    <col min="7" max="7" width="9.28515625" style="47" customWidth="1"/>
    <col min="8" max="8" width="27.7109375" style="47" customWidth="1"/>
    <col min="9" max="9" width="12.140625" style="47" customWidth="1"/>
    <col min="10" max="16384" width="11.42578125" style="47"/>
  </cols>
  <sheetData>
    <row r="1" spans="1:9" ht="15" customHeight="1" x14ac:dyDescent="0.2">
      <c r="A1" s="182"/>
      <c r="B1" s="108" t="s">
        <v>163</v>
      </c>
      <c r="C1" s="109"/>
      <c r="D1" s="109"/>
      <c r="E1" s="109"/>
      <c r="F1" s="109"/>
      <c r="G1" s="110"/>
    </row>
    <row r="2" spans="1:9" ht="15" x14ac:dyDescent="0.2">
      <c r="A2" s="183"/>
      <c r="B2" s="105" t="s">
        <v>155</v>
      </c>
      <c r="C2" s="106"/>
      <c r="D2" s="106"/>
      <c r="E2" s="106"/>
      <c r="F2" s="106"/>
      <c r="G2" s="107"/>
    </row>
    <row r="3" spans="1:9" ht="15" x14ac:dyDescent="0.2">
      <c r="A3" s="183"/>
      <c r="B3" s="105" t="s">
        <v>120</v>
      </c>
      <c r="C3" s="185"/>
      <c r="D3" s="185"/>
      <c r="E3" s="185"/>
      <c r="F3" s="185"/>
      <c r="G3" s="107"/>
    </row>
    <row r="4" spans="1:9" x14ac:dyDescent="0.2">
      <c r="A4" s="184"/>
      <c r="B4" s="74"/>
      <c r="C4" s="75"/>
      <c r="D4" s="75"/>
      <c r="E4" s="75"/>
      <c r="F4" s="75"/>
      <c r="G4" s="76"/>
    </row>
    <row r="5" spans="1:9" ht="15" customHeight="1" x14ac:dyDescent="0.2">
      <c r="A5" s="85" t="s">
        <v>156</v>
      </c>
      <c r="B5" s="97" t="s">
        <v>164</v>
      </c>
      <c r="C5" s="98"/>
      <c r="D5" s="97" t="s">
        <v>158</v>
      </c>
      <c r="E5" s="114"/>
      <c r="F5" s="114"/>
      <c r="G5" s="98"/>
    </row>
    <row r="6" spans="1:9" ht="15" customHeight="1" x14ac:dyDescent="0.2">
      <c r="A6" s="67"/>
      <c r="B6" s="67"/>
      <c r="C6" s="67"/>
      <c r="D6" s="67"/>
      <c r="E6" s="67"/>
      <c r="F6" s="67"/>
      <c r="G6" s="67"/>
      <c r="H6" s="60"/>
      <c r="I6" s="60"/>
    </row>
    <row r="7" spans="1:9" ht="12.75" customHeight="1" x14ac:dyDescent="0.2">
      <c r="A7" s="178" t="s">
        <v>123</v>
      </c>
      <c r="B7" s="178"/>
      <c r="C7" s="178"/>
      <c r="D7" s="178"/>
      <c r="E7" s="178"/>
      <c r="F7" s="178"/>
      <c r="G7" s="178"/>
    </row>
    <row r="8" spans="1:9" x14ac:dyDescent="0.2">
      <c r="A8" s="48"/>
      <c r="B8" s="48"/>
      <c r="C8" s="48"/>
      <c r="D8" s="48"/>
      <c r="E8" s="48"/>
      <c r="F8" s="48"/>
    </row>
    <row r="9" spans="1:9" x14ac:dyDescent="0.2">
      <c r="A9" s="41"/>
      <c r="B9" s="179" t="s">
        <v>13</v>
      </c>
      <c r="C9" s="179"/>
      <c r="D9" s="179"/>
      <c r="E9" s="179"/>
      <c r="F9" s="179"/>
      <c r="G9" s="180" t="s">
        <v>14</v>
      </c>
    </row>
    <row r="10" spans="1:9" x14ac:dyDescent="0.2">
      <c r="A10" s="17" t="s">
        <v>15</v>
      </c>
      <c r="B10" s="18" t="s">
        <v>16</v>
      </c>
      <c r="C10" s="18" t="s">
        <v>17</v>
      </c>
      <c r="D10" s="18" t="s">
        <v>18</v>
      </c>
      <c r="E10" s="18" t="s">
        <v>19</v>
      </c>
      <c r="F10" s="18" t="s">
        <v>20</v>
      </c>
      <c r="G10" s="181"/>
    </row>
    <row r="11" spans="1:9" x14ac:dyDescent="0.2">
      <c r="A11" s="175" t="s">
        <v>21</v>
      </c>
      <c r="B11" s="176"/>
      <c r="C11" s="177"/>
      <c r="D11" s="18"/>
      <c r="E11" s="18"/>
      <c r="F11" s="18"/>
      <c r="G11" s="42">
        <f>+SUM(D12:F13)</f>
        <v>0</v>
      </c>
    </row>
    <row r="12" spans="1:9" x14ac:dyDescent="0.2">
      <c r="A12" s="19" t="s">
        <v>22</v>
      </c>
      <c r="B12" s="18"/>
      <c r="C12" s="18"/>
      <c r="D12" s="18"/>
      <c r="E12" s="18"/>
      <c r="F12" s="43"/>
      <c r="G12" s="42"/>
    </row>
    <row r="13" spans="1:9" x14ac:dyDescent="0.2">
      <c r="A13" s="19" t="s">
        <v>23</v>
      </c>
      <c r="B13" s="18"/>
      <c r="C13" s="18"/>
      <c r="D13" s="18"/>
      <c r="E13" s="18"/>
      <c r="F13" s="43"/>
      <c r="G13" s="42"/>
    </row>
    <row r="14" spans="1:9" x14ac:dyDescent="0.2">
      <c r="A14" s="175" t="s">
        <v>140</v>
      </c>
      <c r="B14" s="176"/>
      <c r="C14" s="177"/>
      <c r="D14" s="18"/>
      <c r="E14" s="18"/>
      <c r="F14" s="43"/>
      <c r="G14" s="42">
        <f>+SUM(D15:F15)</f>
        <v>0</v>
      </c>
    </row>
    <row r="15" spans="1:9" x14ac:dyDescent="0.2">
      <c r="A15" s="65" t="s">
        <v>136</v>
      </c>
      <c r="B15" s="18"/>
      <c r="C15" s="18"/>
      <c r="D15" s="18"/>
      <c r="E15" s="18"/>
      <c r="F15" s="43"/>
      <c r="G15" s="42"/>
    </row>
    <row r="16" spans="1:9" x14ac:dyDescent="0.2">
      <c r="A16" s="175" t="s">
        <v>154</v>
      </c>
      <c r="B16" s="176"/>
      <c r="C16" s="177"/>
      <c r="D16" s="18"/>
      <c r="E16" s="18"/>
      <c r="F16" s="43"/>
      <c r="G16" s="42">
        <f>+SUM(D17:F17)</f>
        <v>0</v>
      </c>
    </row>
    <row r="17" spans="1:7" x14ac:dyDescent="0.2">
      <c r="A17" s="65" t="s">
        <v>136</v>
      </c>
      <c r="B17" s="18"/>
      <c r="C17" s="18"/>
      <c r="D17" s="18"/>
      <c r="E17" s="18"/>
      <c r="F17" s="43"/>
      <c r="G17" s="42"/>
    </row>
    <row r="18" spans="1:7" x14ac:dyDescent="0.2">
      <c r="A18" s="175" t="s">
        <v>24</v>
      </c>
      <c r="B18" s="176"/>
      <c r="C18" s="177"/>
      <c r="D18" s="18"/>
      <c r="E18" s="18"/>
      <c r="F18" s="43"/>
      <c r="G18" s="42">
        <f>+SUM(D19:F20)</f>
        <v>0</v>
      </c>
    </row>
    <row r="19" spans="1:7" x14ac:dyDescent="0.2">
      <c r="A19" s="19" t="s">
        <v>25</v>
      </c>
      <c r="B19" s="20"/>
      <c r="C19" s="21"/>
      <c r="D19" s="20"/>
      <c r="E19" s="20"/>
      <c r="F19" s="43"/>
      <c r="G19" s="42"/>
    </row>
    <row r="20" spans="1:7" x14ac:dyDescent="0.2">
      <c r="A20" s="19" t="s">
        <v>26</v>
      </c>
      <c r="B20" s="20"/>
      <c r="C20" s="21"/>
      <c r="D20" s="20"/>
      <c r="E20" s="20"/>
      <c r="F20" s="43"/>
      <c r="G20" s="42"/>
    </row>
    <row r="21" spans="1:7" x14ac:dyDescent="0.2">
      <c r="A21" s="175" t="s">
        <v>27</v>
      </c>
      <c r="B21" s="176"/>
      <c r="C21" s="177"/>
      <c r="D21" s="20"/>
      <c r="E21" s="20"/>
      <c r="F21" s="43"/>
      <c r="G21" s="42">
        <f>+SUM(D22:F24)</f>
        <v>0</v>
      </c>
    </row>
    <row r="22" spans="1:7" x14ac:dyDescent="0.2">
      <c r="A22" s="19" t="s">
        <v>28</v>
      </c>
      <c r="B22" s="20"/>
      <c r="C22" s="20"/>
      <c r="D22" s="20"/>
      <c r="E22" s="20"/>
      <c r="F22" s="43"/>
      <c r="G22" s="42"/>
    </row>
    <row r="23" spans="1:7" x14ac:dyDescent="0.2">
      <c r="A23" s="19" t="s">
        <v>63</v>
      </c>
      <c r="B23" s="20"/>
      <c r="C23" s="20"/>
      <c r="D23" s="20"/>
      <c r="E23" s="20"/>
      <c r="F23" s="43"/>
      <c r="G23" s="42"/>
    </row>
    <row r="24" spans="1:7" x14ac:dyDescent="0.2">
      <c r="A24" s="19" t="s">
        <v>64</v>
      </c>
      <c r="B24" s="22"/>
      <c r="C24" s="22"/>
      <c r="D24" s="22"/>
      <c r="E24" s="22"/>
      <c r="F24" s="43"/>
      <c r="G24" s="42"/>
    </row>
    <row r="25" spans="1:7" x14ac:dyDescent="0.2">
      <c r="A25" s="175" t="s">
        <v>29</v>
      </c>
      <c r="B25" s="176"/>
      <c r="C25" s="177"/>
      <c r="D25" s="22"/>
      <c r="E25" s="22"/>
      <c r="F25" s="43"/>
      <c r="G25" s="42">
        <f>+SUM(D26:F27)</f>
        <v>0</v>
      </c>
    </row>
    <row r="26" spans="1:7" x14ac:dyDescent="0.2">
      <c r="A26" s="30" t="s">
        <v>82</v>
      </c>
      <c r="B26" s="22"/>
      <c r="C26" s="22"/>
      <c r="D26" s="22"/>
      <c r="E26" s="22"/>
      <c r="F26" s="43"/>
      <c r="G26" s="42"/>
    </row>
    <row r="27" spans="1:7" x14ac:dyDescent="0.2">
      <c r="A27" s="30" t="s">
        <v>83</v>
      </c>
      <c r="B27" s="22"/>
      <c r="C27" s="22"/>
      <c r="D27" s="22"/>
      <c r="E27" s="22"/>
      <c r="F27" s="43"/>
      <c r="G27" s="42"/>
    </row>
    <row r="28" spans="1:7" ht="15.75" customHeight="1" x14ac:dyDescent="0.2">
      <c r="A28" s="175" t="s">
        <v>30</v>
      </c>
      <c r="B28" s="176"/>
      <c r="C28" s="177"/>
      <c r="D28" s="22"/>
      <c r="E28" s="22"/>
      <c r="F28" s="43"/>
      <c r="G28" s="42">
        <f>+SUM(D29:F32)</f>
        <v>0</v>
      </c>
    </row>
    <row r="29" spans="1:7" ht="15" customHeight="1" x14ac:dyDescent="0.2">
      <c r="A29" s="30" t="s">
        <v>84</v>
      </c>
      <c r="B29" s="22"/>
      <c r="C29" s="21"/>
      <c r="D29" s="22"/>
      <c r="E29" s="22"/>
      <c r="F29" s="43"/>
      <c r="G29" s="42"/>
    </row>
    <row r="30" spans="1:7" x14ac:dyDescent="0.2">
      <c r="A30" s="30" t="s">
        <v>85</v>
      </c>
      <c r="B30" s="22"/>
      <c r="C30" s="21"/>
      <c r="D30" s="22"/>
      <c r="E30" s="22"/>
      <c r="F30" s="43"/>
      <c r="G30" s="42"/>
    </row>
    <row r="31" spans="1:7" x14ac:dyDescent="0.2">
      <c r="A31" s="30" t="s">
        <v>86</v>
      </c>
      <c r="B31" s="22"/>
      <c r="C31" s="21"/>
      <c r="D31" s="22"/>
      <c r="E31" s="22"/>
      <c r="F31" s="43"/>
      <c r="G31" s="42"/>
    </row>
    <row r="32" spans="1:7" x14ac:dyDescent="0.2">
      <c r="A32" s="30" t="s">
        <v>87</v>
      </c>
      <c r="B32" s="22"/>
      <c r="C32" s="22"/>
      <c r="D32" s="22"/>
      <c r="E32" s="22"/>
      <c r="F32" s="43"/>
      <c r="G32" s="42"/>
    </row>
    <row r="33" spans="1:7" x14ac:dyDescent="0.2">
      <c r="A33" s="175" t="s">
        <v>31</v>
      </c>
      <c r="B33" s="176"/>
      <c r="C33" s="177"/>
      <c r="D33" s="22"/>
      <c r="E33" s="22"/>
      <c r="F33" s="43"/>
      <c r="G33" s="42">
        <f>+SUM(D34:F40)</f>
        <v>0</v>
      </c>
    </row>
    <row r="34" spans="1:7" x14ac:dyDescent="0.2">
      <c r="A34" s="30" t="s">
        <v>32</v>
      </c>
      <c r="B34" s="22"/>
      <c r="C34" s="22"/>
      <c r="D34" s="22"/>
      <c r="E34" s="22"/>
      <c r="F34" s="43"/>
      <c r="G34" s="42"/>
    </row>
    <row r="35" spans="1:7" x14ac:dyDescent="0.2">
      <c r="A35" s="30" t="s">
        <v>88</v>
      </c>
      <c r="B35" s="22"/>
      <c r="C35" s="22"/>
      <c r="D35" s="22"/>
      <c r="E35" s="22"/>
      <c r="F35" s="43"/>
      <c r="G35" s="42"/>
    </row>
    <row r="36" spans="1:7" x14ac:dyDescent="0.2">
      <c r="A36" s="30" t="s">
        <v>33</v>
      </c>
      <c r="B36" s="22"/>
      <c r="C36" s="22"/>
      <c r="D36" s="22"/>
      <c r="E36" s="22"/>
      <c r="F36" s="43"/>
      <c r="G36" s="42"/>
    </row>
    <row r="37" spans="1:7" x14ac:dyDescent="0.2">
      <c r="A37" s="30" t="s">
        <v>89</v>
      </c>
      <c r="B37" s="22"/>
      <c r="C37" s="22"/>
      <c r="D37" s="22"/>
      <c r="E37" s="22"/>
      <c r="F37" s="43"/>
      <c r="G37" s="42"/>
    </row>
    <row r="38" spans="1:7" x14ac:dyDescent="0.2">
      <c r="A38" s="30" t="s">
        <v>90</v>
      </c>
      <c r="B38" s="22"/>
      <c r="C38" s="21"/>
      <c r="D38" s="22"/>
      <c r="E38" s="22"/>
      <c r="F38" s="43"/>
      <c r="G38" s="42"/>
    </row>
    <row r="39" spans="1:7" x14ac:dyDescent="0.2">
      <c r="A39" s="30" t="s">
        <v>91</v>
      </c>
      <c r="B39" s="22"/>
      <c r="C39" s="21"/>
      <c r="D39" s="22"/>
      <c r="E39" s="22"/>
      <c r="F39" s="43"/>
      <c r="G39" s="42"/>
    </row>
    <row r="40" spans="1:7" x14ac:dyDescent="0.2">
      <c r="A40" s="30" t="s">
        <v>92</v>
      </c>
      <c r="B40" s="22"/>
      <c r="C40" s="21"/>
      <c r="D40" s="22"/>
      <c r="E40" s="22"/>
      <c r="F40" s="43"/>
      <c r="G40" s="42"/>
    </row>
    <row r="41" spans="1:7" x14ac:dyDescent="0.2">
      <c r="A41" s="175" t="s">
        <v>34</v>
      </c>
      <c r="B41" s="176"/>
      <c r="C41" s="177"/>
      <c r="D41" s="22"/>
      <c r="E41" s="22"/>
      <c r="F41" s="43"/>
      <c r="G41" s="42">
        <f>+SUM(D42:F47)</f>
        <v>0</v>
      </c>
    </row>
    <row r="42" spans="1:7" x14ac:dyDescent="0.2">
      <c r="A42" s="30" t="s">
        <v>35</v>
      </c>
      <c r="B42" s="22"/>
      <c r="C42" s="21"/>
      <c r="D42" s="22"/>
      <c r="E42" s="22"/>
      <c r="F42" s="43"/>
      <c r="G42" s="42"/>
    </row>
    <row r="43" spans="1:7" x14ac:dyDescent="0.2">
      <c r="A43" s="30" t="s">
        <v>93</v>
      </c>
      <c r="B43" s="22"/>
      <c r="C43" s="21"/>
      <c r="D43" s="22"/>
      <c r="E43" s="22"/>
      <c r="F43" s="43"/>
      <c r="G43" s="42"/>
    </row>
    <row r="44" spans="1:7" x14ac:dyDescent="0.2">
      <c r="A44" s="30" t="s">
        <v>94</v>
      </c>
      <c r="B44" s="22"/>
      <c r="C44" s="21"/>
      <c r="D44" s="22"/>
      <c r="E44" s="22"/>
      <c r="F44" s="43"/>
      <c r="G44" s="42"/>
    </row>
    <row r="45" spans="1:7" x14ac:dyDescent="0.2">
      <c r="A45" s="30" t="s">
        <v>37</v>
      </c>
      <c r="B45" s="22"/>
      <c r="C45" s="21"/>
      <c r="D45" s="22"/>
      <c r="E45" s="22"/>
      <c r="F45" s="43"/>
      <c r="G45" s="42"/>
    </row>
    <row r="46" spans="1:7" x14ac:dyDescent="0.2">
      <c r="A46" s="30" t="s">
        <v>95</v>
      </c>
      <c r="B46" s="22"/>
      <c r="C46" s="21"/>
      <c r="D46" s="22"/>
      <c r="E46" s="22"/>
      <c r="F46" s="43"/>
      <c r="G46" s="42"/>
    </row>
    <row r="47" spans="1:7" x14ac:dyDescent="0.2">
      <c r="A47" s="30" t="s">
        <v>96</v>
      </c>
      <c r="B47" s="22"/>
      <c r="C47" s="21"/>
      <c r="D47" s="22"/>
      <c r="E47" s="22"/>
      <c r="F47" s="43"/>
      <c r="G47" s="42"/>
    </row>
    <row r="48" spans="1:7" x14ac:dyDescent="0.2">
      <c r="A48" s="175" t="s">
        <v>36</v>
      </c>
      <c r="B48" s="176"/>
      <c r="C48" s="177"/>
      <c r="D48" s="22"/>
      <c r="E48" s="22"/>
      <c r="F48" s="43"/>
      <c r="G48" s="42">
        <f>+SUM(D49:F53)</f>
        <v>0</v>
      </c>
    </row>
    <row r="49" spans="1:7" x14ac:dyDescent="0.2">
      <c r="A49" s="65" t="s">
        <v>133</v>
      </c>
      <c r="B49" s="66"/>
      <c r="C49" s="66"/>
      <c r="D49" s="22"/>
      <c r="E49" s="22"/>
      <c r="F49" s="43"/>
      <c r="G49" s="42"/>
    </row>
    <row r="50" spans="1:7" x14ac:dyDescent="0.2">
      <c r="A50" s="30" t="s">
        <v>97</v>
      </c>
      <c r="B50" s="22"/>
      <c r="C50" s="22"/>
      <c r="D50" s="22"/>
      <c r="E50" s="22"/>
      <c r="F50" s="43"/>
      <c r="G50" s="42"/>
    </row>
    <row r="51" spans="1:7" x14ac:dyDescent="0.2">
      <c r="A51" s="30" t="s">
        <v>38</v>
      </c>
      <c r="B51" s="22"/>
      <c r="C51" s="22"/>
      <c r="D51" s="22"/>
      <c r="E51" s="22"/>
      <c r="F51" s="43"/>
      <c r="G51" s="42"/>
    </row>
    <row r="52" spans="1:7" x14ac:dyDescent="0.2">
      <c r="A52" s="30" t="s">
        <v>98</v>
      </c>
      <c r="B52" s="22"/>
      <c r="C52" s="21"/>
      <c r="D52" s="22"/>
      <c r="E52" s="22"/>
      <c r="F52" s="43"/>
      <c r="G52" s="42"/>
    </row>
    <row r="53" spans="1:7" x14ac:dyDescent="0.2">
      <c r="A53" s="30" t="s">
        <v>99</v>
      </c>
      <c r="B53" s="22"/>
      <c r="C53" s="21"/>
      <c r="D53" s="22"/>
      <c r="E53" s="22"/>
      <c r="F53" s="43"/>
      <c r="G53" s="42"/>
    </row>
    <row r="54" spans="1:7" x14ac:dyDescent="0.2">
      <c r="A54" s="175" t="s">
        <v>39</v>
      </c>
      <c r="B54" s="176"/>
      <c r="C54" s="177"/>
      <c r="D54" s="22"/>
      <c r="E54" s="22"/>
      <c r="F54" s="43"/>
      <c r="G54" s="42">
        <f>+SUM(D55:F57)</f>
        <v>0</v>
      </c>
    </row>
    <row r="55" spans="1:7" x14ac:dyDescent="0.2">
      <c r="A55" s="30" t="s">
        <v>100</v>
      </c>
      <c r="B55" s="22"/>
      <c r="C55" s="21"/>
      <c r="D55" s="22"/>
      <c r="E55" s="22"/>
      <c r="F55" s="43"/>
      <c r="G55" s="42"/>
    </row>
    <row r="56" spans="1:7" x14ac:dyDescent="0.2">
      <c r="A56" s="30" t="s">
        <v>101</v>
      </c>
      <c r="B56" s="22"/>
      <c r="C56" s="21"/>
      <c r="D56" s="22"/>
      <c r="E56" s="22"/>
      <c r="F56" s="43"/>
      <c r="G56" s="42"/>
    </row>
    <row r="57" spans="1:7" x14ac:dyDescent="0.2">
      <c r="A57" s="30" t="s">
        <v>102</v>
      </c>
      <c r="B57" s="44"/>
      <c r="C57" s="45"/>
      <c r="D57" s="44"/>
      <c r="E57" s="22"/>
      <c r="F57" s="43"/>
      <c r="G57" s="42"/>
    </row>
    <row r="58" spans="1:7" x14ac:dyDescent="0.2">
      <c r="A58" s="175" t="s">
        <v>40</v>
      </c>
      <c r="B58" s="176"/>
      <c r="C58" s="177"/>
      <c r="D58" s="22"/>
      <c r="E58" s="22"/>
      <c r="F58" s="43"/>
      <c r="G58" s="42">
        <f>+SUM(D59:F64)</f>
        <v>0</v>
      </c>
    </row>
    <row r="59" spans="1:7" x14ac:dyDescent="0.2">
      <c r="A59" s="19" t="s">
        <v>41</v>
      </c>
      <c r="B59" s="22"/>
      <c r="C59" s="22"/>
      <c r="D59" s="22"/>
      <c r="E59" s="22"/>
      <c r="F59" s="43"/>
      <c r="G59" s="42"/>
    </row>
    <row r="60" spans="1:7" x14ac:dyDescent="0.2">
      <c r="A60" s="19" t="s">
        <v>42</v>
      </c>
      <c r="B60" s="22"/>
      <c r="C60" s="22"/>
      <c r="D60" s="22"/>
      <c r="E60" s="22"/>
      <c r="F60" s="43"/>
      <c r="G60" s="42"/>
    </row>
    <row r="61" spans="1:7" x14ac:dyDescent="0.2">
      <c r="A61" s="19" t="s">
        <v>43</v>
      </c>
      <c r="B61" s="22"/>
      <c r="C61" s="22"/>
      <c r="D61" s="22"/>
      <c r="E61" s="22"/>
      <c r="F61" s="43"/>
      <c r="G61" s="42"/>
    </row>
    <row r="62" spans="1:7" ht="38.25" x14ac:dyDescent="0.2">
      <c r="A62" s="19" t="s">
        <v>44</v>
      </c>
      <c r="B62" s="22"/>
      <c r="C62" s="22"/>
      <c r="D62" s="22"/>
      <c r="E62" s="22"/>
      <c r="F62" s="43"/>
      <c r="G62" s="42"/>
    </row>
    <row r="63" spans="1:7" x14ac:dyDescent="0.2">
      <c r="A63" s="30" t="s">
        <v>103</v>
      </c>
      <c r="B63" s="22"/>
      <c r="C63" s="22"/>
      <c r="D63" s="22"/>
      <c r="E63" s="22"/>
      <c r="F63" s="43"/>
      <c r="G63" s="42"/>
    </row>
    <row r="64" spans="1:7" x14ac:dyDescent="0.2">
      <c r="A64" s="30" t="s">
        <v>104</v>
      </c>
      <c r="B64" s="22"/>
      <c r="C64" s="22"/>
      <c r="D64" s="22"/>
      <c r="E64" s="22"/>
      <c r="F64" s="43"/>
      <c r="G64" s="42"/>
    </row>
    <row r="65" spans="1:7" x14ac:dyDescent="0.2">
      <c r="A65" s="175" t="s">
        <v>45</v>
      </c>
      <c r="B65" s="177"/>
      <c r="C65" s="22"/>
      <c r="D65" s="22"/>
      <c r="E65" s="22"/>
      <c r="F65" s="43"/>
      <c r="G65" s="42">
        <f>+SUM(D66:F67)</f>
        <v>0</v>
      </c>
    </row>
    <row r="66" spans="1:7" x14ac:dyDescent="0.2">
      <c r="A66" s="19" t="s">
        <v>46</v>
      </c>
      <c r="B66" s="22"/>
      <c r="C66" s="22"/>
      <c r="D66" s="22"/>
      <c r="E66" s="22"/>
      <c r="F66" s="44"/>
      <c r="G66" s="42"/>
    </row>
    <row r="67" spans="1:7" x14ac:dyDescent="0.2">
      <c r="A67" s="19" t="s">
        <v>105</v>
      </c>
      <c r="B67" s="22"/>
      <c r="C67" s="22"/>
      <c r="D67" s="22"/>
      <c r="E67" s="22"/>
      <c r="F67" s="22"/>
      <c r="G67" s="42"/>
    </row>
    <row r="68" spans="1:7" x14ac:dyDescent="0.2">
      <c r="A68" s="187" t="s">
        <v>47</v>
      </c>
      <c r="B68" s="188"/>
      <c r="C68" s="189"/>
      <c r="D68" s="46">
        <f>SUM(D12:D67)</f>
        <v>0</v>
      </c>
      <c r="E68" s="46">
        <f>SUM(E12:E67)</f>
        <v>0</v>
      </c>
      <c r="F68" s="46">
        <f>SUM(F12:F67)</f>
        <v>0</v>
      </c>
      <c r="G68" s="42">
        <f>SUM(D68:F68)</f>
        <v>0</v>
      </c>
    </row>
    <row r="69" spans="1:7" ht="25.5" x14ac:dyDescent="0.2">
      <c r="A69" s="19" t="s">
        <v>48</v>
      </c>
      <c r="B69" s="22" t="s">
        <v>49</v>
      </c>
      <c r="C69" s="22"/>
      <c r="D69" s="22"/>
      <c r="E69" s="22"/>
      <c r="F69" s="22">
        <f>+E79*0.2</f>
        <v>0</v>
      </c>
      <c r="G69" s="42">
        <f>+F69</f>
        <v>0</v>
      </c>
    </row>
    <row r="70" spans="1:7" x14ac:dyDescent="0.2">
      <c r="A70" s="30" t="s">
        <v>106</v>
      </c>
      <c r="B70" s="22" t="s">
        <v>49</v>
      </c>
      <c r="C70" s="22"/>
      <c r="D70" s="22"/>
      <c r="E70" s="22"/>
      <c r="F70" s="22">
        <f>+F68*0.05</f>
        <v>0</v>
      </c>
      <c r="G70" s="42">
        <f>+F70</f>
        <v>0</v>
      </c>
    </row>
    <row r="71" spans="1:7" x14ac:dyDescent="0.2">
      <c r="A71" s="175" t="s">
        <v>50</v>
      </c>
      <c r="B71" s="176"/>
      <c r="C71" s="177"/>
      <c r="D71" s="23">
        <f>SUM(D68:D70)</f>
        <v>0</v>
      </c>
      <c r="E71" s="23">
        <f>SUM(E68:E70)</f>
        <v>0</v>
      </c>
      <c r="F71" s="23">
        <f>SUM(F68:F70)</f>
        <v>0</v>
      </c>
      <c r="G71" s="42">
        <f>SUM(D71:F71)</f>
        <v>0</v>
      </c>
    </row>
    <row r="72" spans="1:7" x14ac:dyDescent="0.2">
      <c r="A72" s="24"/>
      <c r="B72" s="25"/>
      <c r="C72" s="25"/>
      <c r="D72" s="25"/>
      <c r="E72" s="25"/>
      <c r="F72" s="25"/>
      <c r="G72" s="15"/>
    </row>
    <row r="73" spans="1:7" x14ac:dyDescent="0.2">
      <c r="A73" s="175" t="s">
        <v>51</v>
      </c>
      <c r="B73" s="176"/>
      <c r="C73" s="176"/>
      <c r="D73" s="176"/>
      <c r="E73" s="176"/>
      <c r="F73" s="177"/>
      <c r="G73" s="59">
        <f>+G71</f>
        <v>0</v>
      </c>
    </row>
    <row r="74" spans="1:7" x14ac:dyDescent="0.2">
      <c r="A74" s="27"/>
      <c r="B74" s="28"/>
      <c r="C74" s="28"/>
      <c r="D74" s="28"/>
      <c r="E74" s="28"/>
      <c r="F74" s="28"/>
      <c r="G74" s="29"/>
    </row>
    <row r="76" spans="1:7" x14ac:dyDescent="0.2">
      <c r="A76" s="190" t="s">
        <v>124</v>
      </c>
      <c r="B76" s="190"/>
      <c r="C76" s="190"/>
      <c r="D76" s="190"/>
      <c r="E76" s="190"/>
    </row>
    <row r="77" spans="1:7" x14ac:dyDescent="0.2">
      <c r="A77" s="13"/>
      <c r="B77" s="14"/>
      <c r="C77" s="14"/>
      <c r="D77" s="14"/>
      <c r="E77" s="14"/>
    </row>
    <row r="78" spans="1:7" x14ac:dyDescent="0.2">
      <c r="A78" s="17" t="s">
        <v>10</v>
      </c>
      <c r="B78" s="18" t="s">
        <v>52</v>
      </c>
      <c r="C78" s="18" t="s">
        <v>53</v>
      </c>
      <c r="D78" s="18" t="s">
        <v>54</v>
      </c>
      <c r="E78" s="18" t="s">
        <v>14</v>
      </c>
      <c r="F78" s="62" t="s">
        <v>132</v>
      </c>
    </row>
    <row r="79" spans="1:7" x14ac:dyDescent="0.2">
      <c r="A79" s="175" t="s">
        <v>55</v>
      </c>
      <c r="B79" s="176"/>
      <c r="C79" s="177"/>
      <c r="D79" s="18"/>
      <c r="E79" s="23">
        <f>SUM(D80:D84)</f>
        <v>0</v>
      </c>
      <c r="F79" s="61" t="e">
        <f>+E79/$E$91</f>
        <v>#DIV/0!</v>
      </c>
    </row>
    <row r="80" spans="1:7" x14ac:dyDescent="0.2">
      <c r="A80" s="49" t="s">
        <v>9</v>
      </c>
      <c r="B80" s="21"/>
      <c r="C80" s="21"/>
      <c r="D80" s="21">
        <f>+B80*C80</f>
        <v>0</v>
      </c>
      <c r="E80" s="23"/>
      <c r="F80" s="61"/>
    </row>
    <row r="81" spans="1:9" x14ac:dyDescent="0.2">
      <c r="A81" s="50" t="s">
        <v>107</v>
      </c>
      <c r="B81" s="50"/>
      <c r="C81" s="50"/>
      <c r="D81" s="21">
        <f>+B81*C81</f>
        <v>0</v>
      </c>
      <c r="E81" s="23"/>
      <c r="F81" s="61"/>
    </row>
    <row r="82" spans="1:9" x14ac:dyDescent="0.2">
      <c r="A82" s="49" t="s">
        <v>108</v>
      </c>
      <c r="B82" s="21"/>
      <c r="C82" s="21"/>
      <c r="D82" s="21">
        <f>+B82*C82</f>
        <v>0</v>
      </c>
      <c r="E82" s="23"/>
      <c r="F82" s="61"/>
    </row>
    <row r="83" spans="1:9" x14ac:dyDescent="0.2">
      <c r="A83" s="49" t="s">
        <v>109</v>
      </c>
      <c r="B83" s="21"/>
      <c r="C83" s="21"/>
      <c r="D83" s="21">
        <f>+B83*C83</f>
        <v>0</v>
      </c>
      <c r="E83" s="23"/>
      <c r="F83" s="61"/>
    </row>
    <row r="84" spans="1:9" x14ac:dyDescent="0.2">
      <c r="A84" s="49" t="s">
        <v>110</v>
      </c>
      <c r="B84" s="21"/>
      <c r="C84" s="21"/>
      <c r="D84" s="21">
        <f>+B84*C84</f>
        <v>0</v>
      </c>
      <c r="E84" s="23"/>
      <c r="F84" s="61"/>
    </row>
    <row r="85" spans="1:9" x14ac:dyDescent="0.2">
      <c r="A85" s="192" t="s">
        <v>56</v>
      </c>
      <c r="B85" s="193"/>
      <c r="C85" s="194"/>
      <c r="D85" s="21"/>
      <c r="E85" s="23">
        <f>SUM(D86:D87)</f>
        <v>0</v>
      </c>
      <c r="F85" s="61" t="e">
        <f>+E85/$E$91</f>
        <v>#DIV/0!</v>
      </c>
    </row>
    <row r="86" spans="1:9" x14ac:dyDescent="0.2">
      <c r="A86" s="30" t="s">
        <v>112</v>
      </c>
      <c r="B86" s="21"/>
      <c r="C86" s="21"/>
      <c r="D86" s="22">
        <f>+D71</f>
        <v>0</v>
      </c>
      <c r="E86" s="23"/>
      <c r="F86" s="61"/>
    </row>
    <row r="87" spans="1:9" x14ac:dyDescent="0.2">
      <c r="A87" s="30" t="s">
        <v>111</v>
      </c>
      <c r="B87" s="21"/>
      <c r="C87" s="21"/>
      <c r="D87" s="22">
        <f>B87*C87</f>
        <v>0</v>
      </c>
      <c r="E87" s="23"/>
      <c r="F87" s="61"/>
    </row>
    <row r="88" spans="1:9" x14ac:dyDescent="0.2">
      <c r="A88" s="175" t="s">
        <v>57</v>
      </c>
      <c r="B88" s="176"/>
      <c r="C88" s="177"/>
      <c r="D88" s="22"/>
      <c r="E88" s="23">
        <f>SUM(D89:D90)</f>
        <v>0</v>
      </c>
      <c r="F88" s="61" t="e">
        <f>+E88/$E$91</f>
        <v>#DIV/0!</v>
      </c>
    </row>
    <row r="89" spans="1:9" x14ac:dyDescent="0.2">
      <c r="A89" s="30" t="s">
        <v>113</v>
      </c>
      <c r="B89" s="21"/>
      <c r="C89" s="21"/>
      <c r="D89" s="22">
        <f>B89*C89</f>
        <v>0</v>
      </c>
      <c r="E89" s="23"/>
      <c r="F89" s="61"/>
    </row>
    <row r="90" spans="1:9" x14ac:dyDescent="0.2">
      <c r="A90" s="30" t="s">
        <v>111</v>
      </c>
      <c r="B90" s="21"/>
      <c r="C90" s="21"/>
      <c r="D90" s="22">
        <f>E71</f>
        <v>0</v>
      </c>
      <c r="E90" s="21"/>
      <c r="F90" s="61"/>
    </row>
    <row r="91" spans="1:9" x14ac:dyDescent="0.2">
      <c r="A91" s="175" t="s">
        <v>58</v>
      </c>
      <c r="B91" s="176"/>
      <c r="C91" s="177"/>
      <c r="D91" s="23"/>
      <c r="E91" s="23">
        <f>+E79+E85+E88</f>
        <v>0</v>
      </c>
      <c r="F91" s="61" t="e">
        <f>+E91/$E$91</f>
        <v>#DIV/0!</v>
      </c>
    </row>
    <row r="92" spans="1:9" x14ac:dyDescent="0.2">
      <c r="A92" s="16"/>
      <c r="B92" s="14"/>
      <c r="C92" s="14"/>
      <c r="D92" s="14"/>
      <c r="E92" s="14"/>
    </row>
    <row r="93" spans="1:9" x14ac:dyDescent="0.2">
      <c r="A93" s="63" t="s">
        <v>59</v>
      </c>
      <c r="B93" s="64"/>
      <c r="C93" s="26"/>
      <c r="D93" s="23">
        <f>+E91-G73</f>
        <v>0</v>
      </c>
      <c r="E93" s="25"/>
    </row>
    <row r="94" spans="1:9" x14ac:dyDescent="0.2">
      <c r="A94" s="16"/>
      <c r="B94" s="14"/>
      <c r="C94" s="14"/>
      <c r="D94" s="14"/>
      <c r="E94" s="14"/>
    </row>
    <row r="95" spans="1:9" x14ac:dyDescent="0.2">
      <c r="A95" s="191" t="s">
        <v>60</v>
      </c>
      <c r="B95" s="191"/>
      <c r="C95" s="191"/>
      <c r="D95" s="191"/>
      <c r="E95" s="191"/>
      <c r="H95" s="48"/>
      <c r="I95" s="48"/>
    </row>
    <row r="96" spans="1:9" x14ac:dyDescent="0.2">
      <c r="A96" s="33" t="s">
        <v>61</v>
      </c>
      <c r="B96" s="33"/>
      <c r="C96" s="33"/>
      <c r="D96" s="33"/>
      <c r="E96" s="34"/>
      <c r="H96" s="48"/>
      <c r="I96" s="48"/>
    </row>
    <row r="97" spans="1:9" x14ac:dyDescent="0.2">
      <c r="A97" s="186" t="s">
        <v>62</v>
      </c>
      <c r="B97" s="186"/>
      <c r="C97" s="186"/>
      <c r="D97" s="186"/>
      <c r="E97" s="35"/>
      <c r="H97" s="48"/>
      <c r="I97" s="48"/>
    </row>
    <row r="98" spans="1:9" x14ac:dyDescent="0.2">
      <c r="H98" s="48"/>
      <c r="I98" s="48"/>
    </row>
  </sheetData>
  <mergeCells count="32">
    <mergeCell ref="A97:D97"/>
    <mergeCell ref="A91:C91"/>
    <mergeCell ref="A33:C33"/>
    <mergeCell ref="A41:C41"/>
    <mergeCell ref="A48:C48"/>
    <mergeCell ref="A58:C58"/>
    <mergeCell ref="A65:B65"/>
    <mergeCell ref="A68:C68"/>
    <mergeCell ref="A71:C71"/>
    <mergeCell ref="A76:E76"/>
    <mergeCell ref="A73:F73"/>
    <mergeCell ref="A95:E95"/>
    <mergeCell ref="A88:C88"/>
    <mergeCell ref="A54:C54"/>
    <mergeCell ref="A79:C79"/>
    <mergeCell ref="A85:C85"/>
    <mergeCell ref="B5:C5"/>
    <mergeCell ref="D5:G5"/>
    <mergeCell ref="A1:A4"/>
    <mergeCell ref="B3:G3"/>
    <mergeCell ref="B2:G2"/>
    <mergeCell ref="B1:G1"/>
    <mergeCell ref="A28:C28"/>
    <mergeCell ref="A7:G7"/>
    <mergeCell ref="A11:C11"/>
    <mergeCell ref="A18:C18"/>
    <mergeCell ref="A21:C21"/>
    <mergeCell ref="A25:C25"/>
    <mergeCell ref="A16:C16"/>
    <mergeCell ref="A14:C14"/>
    <mergeCell ref="B9:F9"/>
    <mergeCell ref="G9:G10"/>
  </mergeCells>
  <phoneticPr fontId="12" type="noConversion"/>
  <pageMargins left="0.42" right="0.49"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Principal</vt:lpstr>
      <vt:lpstr>7. Costo Docentes</vt:lpstr>
      <vt:lpstr>11. Presupuesto Global</vt:lpstr>
      <vt:lpstr>'11. Presupuesto Global'!Área_de_impresión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Lino</dc:creator>
  <cp:lastModifiedBy>ST-H5PJDW2</cp:lastModifiedBy>
  <cp:lastPrinted>2014-05-02T19:50:36Z</cp:lastPrinted>
  <dcterms:created xsi:type="dcterms:W3CDTF">2009-05-14T22:44:12Z</dcterms:created>
  <dcterms:modified xsi:type="dcterms:W3CDTF">2023-04-10T19:34:05Z</dcterms:modified>
</cp:coreProperties>
</file>